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3"/>
  </bookViews>
  <sheets>
    <sheet name="单项成绩排名表" sheetId="1" r:id="rId1"/>
    <sheet name="封面" sheetId="2" r:id="rId2"/>
    <sheet name="三年级" sheetId="3" r:id="rId3"/>
    <sheet name="四年级" sheetId="4" r:id="rId4"/>
    <sheet name="五年级" sheetId="5" r:id="rId5"/>
    <sheet name="六年级" sheetId="6" r:id="rId6"/>
    <sheet name="七年级" sheetId="7" r:id="rId7"/>
    <sheet name="八年级" sheetId="8" r:id="rId8"/>
    <sheet name="九年级" sheetId="9" r:id="rId9"/>
    <sheet name="Sheet1" sheetId="10" r:id="rId10"/>
  </sheets>
  <definedNames>
    <definedName name="_xlnm.Print_Area" localSheetId="3">'四年级'!$A$1:$I$14</definedName>
  </definedNames>
  <calcPr fullCalcOnLoad="1"/>
</workbook>
</file>

<file path=xl/sharedStrings.xml><?xml version="1.0" encoding="utf-8"?>
<sst xmlns="http://schemas.openxmlformats.org/spreadsheetml/2006/main" count="2053" uniqueCount="581">
  <si>
    <t>运动会单项成绩表</t>
  </si>
  <si>
    <r>
      <t>组别：（七）年级（男</t>
    </r>
    <r>
      <rPr>
        <sz val="12"/>
        <rFont val="宋体"/>
        <family val="0"/>
      </rPr>
      <t>）子</t>
    </r>
    <r>
      <rPr>
        <sz val="12"/>
        <rFont val="Times New Roman"/>
        <family val="1"/>
      </rPr>
      <t xml:space="preserve">   </t>
    </r>
  </si>
  <si>
    <r>
      <t xml:space="preserve"> </t>
    </r>
    <r>
      <rPr>
        <sz val="12"/>
        <rFont val="宋体"/>
        <family val="0"/>
      </rPr>
      <t>项目：（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）</t>
    </r>
  </si>
  <si>
    <t>名次</t>
  </si>
  <si>
    <t>号码</t>
  </si>
  <si>
    <t>姓名</t>
  </si>
  <si>
    <t>班级</t>
  </si>
  <si>
    <t>成绩</t>
  </si>
  <si>
    <t>得分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</si>
  <si>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</si>
  <si>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</si>
  <si>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</si>
  <si>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</si>
  <si>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</si>
  <si>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</si>
  <si>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</si>
  <si>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</si>
  <si>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备注：各单项按成绩取前8名，参加总人数不足8人则减1录取。分值分别为：9、7、6、5、4、3、2、1分。</t>
  </si>
  <si>
    <r>
      <t>组别：（七）年级（女）子</t>
    </r>
    <r>
      <rPr>
        <sz val="12"/>
        <rFont val="Times New Roman"/>
        <family val="1"/>
      </rPr>
      <t xml:space="preserve">   </t>
    </r>
  </si>
  <si>
    <r>
      <t>2019</t>
    </r>
    <r>
      <rPr>
        <b/>
        <sz val="22"/>
        <rFont val="黑体"/>
        <family val="3"/>
      </rPr>
      <t>年嘉定区疁城实验学校第二十届运动会</t>
    </r>
  </si>
  <si>
    <t>成</t>
  </si>
  <si>
    <t>绩</t>
  </si>
  <si>
    <t>册</t>
  </si>
  <si>
    <t>二0一九年十月</t>
  </si>
  <si>
    <t>团体总分表</t>
  </si>
  <si>
    <t>(三)年级</t>
  </si>
  <si>
    <r>
      <t xml:space="preserve">   </t>
    </r>
    <r>
      <rPr>
        <sz val="10.5"/>
        <rFont val="宋体"/>
        <family val="0"/>
      </rPr>
      <t>项目</t>
    </r>
  </si>
  <si>
    <t>性别</t>
  </si>
  <si>
    <r>
      <t>60</t>
    </r>
    <r>
      <rPr>
        <sz val="10.5"/>
        <rFont val="宋体"/>
        <family val="0"/>
      </rPr>
      <t>米</t>
    </r>
  </si>
  <si>
    <r>
      <t>200</t>
    </r>
    <r>
      <rPr>
        <sz val="10.5"/>
        <rFont val="宋体"/>
        <family val="0"/>
      </rPr>
      <t>米</t>
    </r>
  </si>
  <si>
    <t>立定跳远</t>
  </si>
  <si>
    <t>实心球</t>
  </si>
  <si>
    <t>仰卧起坐</t>
  </si>
  <si>
    <t>最终得分</t>
  </si>
  <si>
    <t>三（1）</t>
  </si>
  <si>
    <t>男</t>
  </si>
  <si>
    <t>女</t>
  </si>
  <si>
    <t>三（2）</t>
  </si>
  <si>
    <t>三（3）</t>
  </si>
  <si>
    <t>三（4）</t>
  </si>
  <si>
    <t xml:space="preserve">组别：（三）年级（男）子   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</si>
  <si>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60</t>
    </r>
    <r>
      <rPr>
        <b/>
        <sz val="12"/>
        <rFont val="宋体"/>
        <family val="0"/>
      </rPr>
      <t>米</t>
    </r>
    <r>
      <rPr>
        <b/>
        <sz val="12"/>
        <rFont val="宋体"/>
        <family val="0"/>
      </rPr>
      <t>）</t>
    </r>
  </si>
  <si>
    <t xml:space="preserve">组别：（三）年级（女）子   </t>
  </si>
  <si>
    <t>杨智昊</t>
  </si>
  <si>
    <t>崔心怡</t>
  </si>
  <si>
    <t>陈柏涵</t>
  </si>
  <si>
    <t>秦子瑞</t>
  </si>
  <si>
    <t>石全</t>
  </si>
  <si>
    <t>张梓萱</t>
  </si>
  <si>
    <t>朱亮</t>
  </si>
  <si>
    <t>李嘉琪</t>
  </si>
  <si>
    <t>李子轩</t>
  </si>
  <si>
    <t>杨艺</t>
  </si>
  <si>
    <t>刁鑫煜</t>
  </si>
  <si>
    <t>杨朵朵</t>
  </si>
  <si>
    <t>李智宸</t>
  </si>
  <si>
    <t>朱逸蕊</t>
  </si>
  <si>
    <t>钱志云</t>
  </si>
  <si>
    <t>陈秋诺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</si>
  <si>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200</t>
    </r>
    <r>
      <rPr>
        <b/>
        <sz val="12"/>
        <rFont val="宋体"/>
        <family val="0"/>
      </rPr>
      <t>米</t>
    </r>
    <r>
      <rPr>
        <b/>
        <sz val="12"/>
        <rFont val="宋体"/>
        <family val="0"/>
      </rPr>
      <t>）</t>
    </r>
  </si>
  <si>
    <t>1</t>
  </si>
  <si>
    <t>纪诗婷</t>
  </si>
  <si>
    <t>杜俊豪</t>
  </si>
  <si>
    <t>4</t>
  </si>
  <si>
    <t>王梓萌</t>
  </si>
  <si>
    <t>3</t>
  </si>
  <si>
    <t>沈书瑜</t>
  </si>
  <si>
    <t>顾甘皓</t>
  </si>
  <si>
    <t>冀海涵</t>
  </si>
  <si>
    <t>2</t>
  </si>
  <si>
    <t>朱旭</t>
  </si>
  <si>
    <t>徐昕妍</t>
  </si>
  <si>
    <t>卢彬彧</t>
  </si>
  <si>
    <t>陈贝月</t>
  </si>
  <si>
    <t>田靖</t>
  </si>
  <si>
    <t>张梓瑶</t>
  </si>
  <si>
    <t>陈宏磊</t>
  </si>
  <si>
    <t>李欣妍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</si>
  <si>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跳远）</t>
    </r>
  </si>
  <si>
    <t>刘诉意</t>
  </si>
  <si>
    <t>叶徐一</t>
  </si>
  <si>
    <t>赵艺博</t>
  </si>
  <si>
    <t>颜语昕</t>
  </si>
  <si>
    <t>陈思涵</t>
  </si>
  <si>
    <t>徐啸峰</t>
  </si>
  <si>
    <t>肖雨萱</t>
  </si>
  <si>
    <t>李涵</t>
  </si>
  <si>
    <t>刘熙吾</t>
  </si>
  <si>
    <t>张琳菲</t>
  </si>
  <si>
    <t>张皓宁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</si>
  <si>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实心球）</t>
    </r>
  </si>
  <si>
    <t>李旻皓</t>
  </si>
  <si>
    <t>王孜妍</t>
  </si>
  <si>
    <t>颜泽凯</t>
  </si>
  <si>
    <t xml:space="preserve"> 吴玮祎</t>
  </si>
  <si>
    <t xml:space="preserve"> 朱兆熙</t>
  </si>
  <si>
    <t>浦亦周</t>
  </si>
  <si>
    <t>周李睿</t>
  </si>
  <si>
    <t xml:space="preserve"> 冀海涵</t>
  </si>
  <si>
    <t>胡秀绩</t>
  </si>
  <si>
    <t xml:space="preserve"> 付嘉怡</t>
  </si>
  <si>
    <t>李卓尔</t>
  </si>
  <si>
    <t>孙亚琪</t>
  </si>
  <si>
    <t>徐子涵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</si>
  <si>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仰卧起坐）</t>
    </r>
  </si>
  <si>
    <t>张鑫瑶</t>
  </si>
  <si>
    <t>夏梓轩</t>
  </si>
  <si>
    <t>陆奕涵</t>
  </si>
  <si>
    <t>龙煜轩</t>
  </si>
  <si>
    <t>邵义涵</t>
  </si>
  <si>
    <t>夏锦天</t>
  </si>
  <si>
    <t>张欣怡</t>
  </si>
  <si>
    <t>钱嘉乐</t>
  </si>
  <si>
    <t>金夕瑶</t>
  </si>
  <si>
    <t>(四)年级</t>
  </si>
  <si>
    <t>四（1）</t>
  </si>
  <si>
    <t>四（2）</t>
  </si>
  <si>
    <t>四（3）</t>
  </si>
  <si>
    <t>四（4）</t>
  </si>
  <si>
    <t xml:space="preserve">组别：（四）年级（男）子   </t>
  </si>
  <si>
    <t xml:space="preserve">组别：（四）年级（女）子   </t>
  </si>
  <si>
    <t>严涵宇</t>
  </si>
  <si>
    <t>丁尔墨</t>
  </si>
  <si>
    <t>周子皓</t>
  </si>
  <si>
    <t>陈思雨</t>
  </si>
  <si>
    <t>王梓茗</t>
  </si>
  <si>
    <t>钱菲旸</t>
  </si>
  <si>
    <t>邱昱涵</t>
  </si>
  <si>
    <t>王潇涵</t>
  </si>
  <si>
    <t>杨浩宇</t>
  </si>
  <si>
    <t>余晨曦</t>
  </si>
  <si>
    <t>姚宇晨</t>
  </si>
  <si>
    <t>熊丽洁</t>
  </si>
  <si>
    <t>丁钱欣</t>
  </si>
  <si>
    <t>杨惜瑶</t>
  </si>
  <si>
    <t>吴建伟</t>
  </si>
  <si>
    <t>刘嘉怡</t>
  </si>
  <si>
    <t>朱子轩</t>
  </si>
  <si>
    <t>张偌宁</t>
  </si>
  <si>
    <t>王雨然</t>
  </si>
  <si>
    <t>苗言信</t>
  </si>
  <si>
    <t>胡贞怡</t>
  </si>
  <si>
    <t>许峻皓</t>
  </si>
  <si>
    <t>池妍霏</t>
  </si>
  <si>
    <t>陈雨泽</t>
  </si>
  <si>
    <t>胡家乐</t>
  </si>
  <si>
    <t>杨亦航</t>
  </si>
  <si>
    <t>周润超</t>
  </si>
  <si>
    <t>瞿蕊</t>
  </si>
  <si>
    <t>沈庆</t>
  </si>
  <si>
    <t>王梓菡</t>
  </si>
  <si>
    <t>毛梓麒</t>
  </si>
  <si>
    <t>王雨薰</t>
  </si>
  <si>
    <t>刘书棋</t>
  </si>
  <si>
    <t>张欣冉</t>
  </si>
  <si>
    <t>吴天昊</t>
  </si>
  <si>
    <t xml:space="preserve"> 黄国松</t>
  </si>
  <si>
    <t>夏成涛</t>
  </si>
  <si>
    <t>陈文娴</t>
  </si>
  <si>
    <t>左君珊</t>
  </si>
  <si>
    <t xml:space="preserve">  沈庆</t>
  </si>
  <si>
    <t xml:space="preserve"> 丁尔墨</t>
  </si>
  <si>
    <t>唐嘉懿</t>
  </si>
  <si>
    <t>陶瑜</t>
  </si>
  <si>
    <t>何陆菲</t>
  </si>
  <si>
    <t>罗子歌</t>
  </si>
  <si>
    <t>黄国松</t>
  </si>
  <si>
    <t>秦梓瑶</t>
  </si>
  <si>
    <t>胡淑婷</t>
  </si>
  <si>
    <t>(五)年级</t>
  </si>
  <si>
    <t>五（1）</t>
  </si>
  <si>
    <t>五（2）</t>
  </si>
  <si>
    <t>五（3）</t>
  </si>
  <si>
    <t>五（4）</t>
  </si>
  <si>
    <t xml:space="preserve">组别：（五）年级（男）子   </t>
  </si>
  <si>
    <t xml:space="preserve">组别：（五）年级（女）子   </t>
  </si>
  <si>
    <t>何韬</t>
  </si>
  <si>
    <t>金钱妮</t>
  </si>
  <si>
    <t>董家祺</t>
  </si>
  <si>
    <t>王沭文</t>
  </si>
  <si>
    <t>张浩鸣</t>
  </si>
  <si>
    <t>张婕曦</t>
  </si>
  <si>
    <t>金陆熙</t>
  </si>
  <si>
    <t>张晨悦</t>
  </si>
  <si>
    <t>高达</t>
  </si>
  <si>
    <t>张凌菲</t>
  </si>
  <si>
    <t>张涵</t>
  </si>
  <si>
    <t>余乐瑶</t>
  </si>
  <si>
    <t>余长锦</t>
  </si>
  <si>
    <t>王佳怡</t>
  </si>
  <si>
    <t>杨毅凡</t>
  </si>
  <si>
    <t>冯麟珊</t>
  </si>
  <si>
    <t>朱陈晨</t>
  </si>
  <si>
    <t>唐俊宇</t>
  </si>
  <si>
    <t>杨海华</t>
  </si>
  <si>
    <t>张佳怡</t>
  </si>
  <si>
    <t>张雨晴</t>
  </si>
  <si>
    <t>罗付元浩</t>
  </si>
  <si>
    <t>薛钦晨</t>
  </si>
  <si>
    <t>徐子谦</t>
  </si>
  <si>
    <t>王冰鑫</t>
  </si>
  <si>
    <t>杨意跃</t>
  </si>
  <si>
    <t>尹耀添</t>
  </si>
  <si>
    <t>李嘉真</t>
  </si>
  <si>
    <t>张亦轩</t>
  </si>
  <si>
    <t>胡依翎</t>
  </si>
  <si>
    <t>孟子麟</t>
  </si>
  <si>
    <t>詹汪洋</t>
  </si>
  <si>
    <t>邵英正</t>
  </si>
  <si>
    <t>余诗岚</t>
  </si>
  <si>
    <t>傅周婷</t>
  </si>
  <si>
    <t>张婷婷</t>
  </si>
  <si>
    <t>舒煜航</t>
  </si>
  <si>
    <t xml:space="preserve"> 王籽颜</t>
  </si>
  <si>
    <t>邹孙羽</t>
  </si>
  <si>
    <t>朱峻熙</t>
  </si>
  <si>
    <t>曹添逸</t>
  </si>
  <si>
    <t>顾禹洁</t>
  </si>
  <si>
    <t>陆文涛</t>
  </si>
  <si>
    <t>夏忆玲</t>
  </si>
  <si>
    <t>李子龙</t>
  </si>
  <si>
    <t>徐菲儿</t>
  </si>
  <si>
    <t>金宇帆</t>
  </si>
  <si>
    <t>唐徐蕾</t>
  </si>
  <si>
    <t>杨洪睿</t>
  </si>
  <si>
    <t>石韩钰</t>
  </si>
  <si>
    <t>王子</t>
  </si>
  <si>
    <t>张天娪</t>
  </si>
  <si>
    <t>赵敏君</t>
  </si>
  <si>
    <t>陈然</t>
  </si>
  <si>
    <t>(六)年级</t>
  </si>
  <si>
    <t>800米</t>
  </si>
  <si>
    <t>跳高</t>
  </si>
  <si>
    <t>跳远</t>
  </si>
  <si>
    <t>铅球</t>
  </si>
  <si>
    <r>
      <t>六（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</si>
  <si>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</si>
  <si>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</si>
  <si>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</si>
  <si>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</si>
  <si>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</si>
  <si>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</si>
  <si>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）</t>
    </r>
  </si>
  <si>
    <r>
      <t>组别：（六）年级（男）子</t>
    </r>
    <r>
      <rPr>
        <b/>
        <sz val="12"/>
        <rFont val="Times New Roman"/>
        <family val="1"/>
      </rPr>
      <t xml:space="preserve">   </t>
    </r>
  </si>
  <si>
    <r>
      <t>组别：（六）年级（女）子</t>
    </r>
    <r>
      <rPr>
        <b/>
        <sz val="12"/>
        <rFont val="Times New Roman"/>
        <family val="1"/>
      </rPr>
      <t xml:space="preserve">   </t>
    </r>
  </si>
  <si>
    <t>王楚</t>
  </si>
  <si>
    <t>6</t>
  </si>
  <si>
    <t>郭诗谣</t>
  </si>
  <si>
    <t>王一鸣</t>
  </si>
  <si>
    <t>8</t>
  </si>
  <si>
    <t>刘紫玥</t>
  </si>
  <si>
    <t>5</t>
  </si>
  <si>
    <t>黄皓</t>
  </si>
  <si>
    <t>朱欣煜</t>
  </si>
  <si>
    <t>马天昊</t>
  </si>
  <si>
    <t>7</t>
  </si>
  <si>
    <t>李锦欣</t>
  </si>
  <si>
    <t>瞿诗宇</t>
  </si>
  <si>
    <t>张嘉妮</t>
  </si>
  <si>
    <t>杨晟</t>
  </si>
  <si>
    <t>殷思哲</t>
  </si>
  <si>
    <t>严文俊</t>
  </si>
  <si>
    <t>华爱妮</t>
  </si>
  <si>
    <t>陈宏宇</t>
  </si>
  <si>
    <t>赵甘然</t>
  </si>
  <si>
    <t>贺陶泽</t>
  </si>
  <si>
    <t>朱文雯</t>
  </si>
  <si>
    <t>陈徐刘双</t>
  </si>
  <si>
    <t>柳飞扬</t>
  </si>
  <si>
    <t>郭昊</t>
  </si>
  <si>
    <t>陈舒玥</t>
  </si>
  <si>
    <t>龚玺</t>
  </si>
  <si>
    <t>顾欣雨</t>
  </si>
  <si>
    <t>王子俊</t>
  </si>
  <si>
    <t>张雨绮</t>
  </si>
  <si>
    <t>魏子昊</t>
  </si>
  <si>
    <t>陆宁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</si>
  <si>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800</t>
    </r>
    <r>
      <rPr>
        <b/>
        <sz val="12"/>
        <rFont val="宋体"/>
        <family val="0"/>
      </rPr>
      <t>米</t>
    </r>
    <r>
      <rPr>
        <b/>
        <sz val="12"/>
        <rFont val="宋体"/>
        <family val="0"/>
      </rPr>
      <t>）</t>
    </r>
  </si>
  <si>
    <t>习琨杰</t>
  </si>
  <si>
    <t>徐一菲</t>
  </si>
  <si>
    <t>李秦宇</t>
  </si>
  <si>
    <t>潘语嫣</t>
  </si>
  <si>
    <t>顾晨轩</t>
  </si>
  <si>
    <t>潘张宁</t>
  </si>
  <si>
    <t>申瞳</t>
  </si>
  <si>
    <t>张逸兴</t>
  </si>
  <si>
    <t>陈雨璐</t>
  </si>
  <si>
    <t>张荣烨</t>
  </si>
  <si>
    <t>周芷涵</t>
  </si>
  <si>
    <t>金逸飞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</si>
  <si>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铅球</t>
    </r>
    <r>
      <rPr>
        <b/>
        <sz val="12"/>
        <rFont val="宋体"/>
        <family val="0"/>
      </rPr>
      <t>）</t>
    </r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</si>
  <si>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铅球）</t>
    </r>
  </si>
  <si>
    <t>王浩宇</t>
  </si>
  <si>
    <t>王昱贝蓓</t>
  </si>
  <si>
    <t>杨亦宸</t>
  </si>
  <si>
    <t>陈欣怡</t>
  </si>
  <si>
    <t>李鑫劼</t>
  </si>
  <si>
    <t>顾陈菲</t>
  </si>
  <si>
    <t>金天</t>
  </si>
  <si>
    <t>施佳妮</t>
  </si>
  <si>
    <t>苏震寰</t>
  </si>
  <si>
    <t>姚可欣</t>
  </si>
  <si>
    <t>田施诚</t>
  </si>
  <si>
    <t>苏宇浩</t>
  </si>
  <si>
    <t>王纪瑶</t>
  </si>
  <si>
    <t>郑萌</t>
  </si>
  <si>
    <t>金琬棋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</si>
  <si>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跳高）</t>
    </r>
  </si>
  <si>
    <t>c</t>
  </si>
  <si>
    <t>周安琪</t>
  </si>
  <si>
    <t>张欣雨</t>
  </si>
  <si>
    <t>费恩祈</t>
  </si>
  <si>
    <t>肖江锦</t>
  </si>
  <si>
    <t>朱欣瑜</t>
  </si>
  <si>
    <t>金嘉钰</t>
  </si>
  <si>
    <t>陈薛怡</t>
  </si>
  <si>
    <t>李虹睿</t>
  </si>
  <si>
    <t>张语晗</t>
  </si>
  <si>
    <t>付运杰</t>
  </si>
  <si>
    <t>何棂彧</t>
  </si>
  <si>
    <t>(七)年级</t>
  </si>
  <si>
    <r>
      <t>七（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</si>
  <si>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r>
      <t>七（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</t>
    </r>
  </si>
  <si>
    <r>
      <t>七（</t>
    </r>
    <r>
      <rPr>
        <sz val="10.5"/>
        <rFont val="Times New Roman"/>
        <family val="1"/>
      </rPr>
      <t>3）</t>
    </r>
  </si>
  <si>
    <r>
      <t>七（</t>
    </r>
    <r>
      <rPr>
        <sz val="10.5"/>
        <rFont val="Times New Roman"/>
        <family val="1"/>
      </rPr>
      <t>4）</t>
    </r>
  </si>
  <si>
    <r>
      <t>七（</t>
    </r>
    <r>
      <rPr>
        <sz val="10.5"/>
        <rFont val="Times New Roman"/>
        <family val="1"/>
      </rPr>
      <t>5）</t>
    </r>
  </si>
  <si>
    <r>
      <t>七（</t>
    </r>
    <r>
      <rPr>
        <sz val="10.5"/>
        <rFont val="Times New Roman"/>
        <family val="1"/>
      </rPr>
      <t>6）</t>
    </r>
  </si>
  <si>
    <r>
      <t>七（</t>
    </r>
    <r>
      <rPr>
        <sz val="10.5"/>
        <rFont val="Times New Roman"/>
        <family val="1"/>
      </rPr>
      <t>7）</t>
    </r>
  </si>
  <si>
    <r>
      <t>七（</t>
    </r>
    <r>
      <rPr>
        <sz val="10.5"/>
        <rFont val="Times New Roman"/>
        <family val="1"/>
      </rPr>
      <t>8）</t>
    </r>
  </si>
  <si>
    <t xml:space="preserve">组别：（七）年级（男）子   </t>
  </si>
  <si>
    <t xml:space="preserve">组别：（七）年级（女）子   </t>
  </si>
  <si>
    <t>高宇轩</t>
  </si>
  <si>
    <t>颜盈盈</t>
  </si>
  <si>
    <t>钱丁天</t>
  </si>
  <si>
    <t>李心悦</t>
  </si>
  <si>
    <t>金俊翊</t>
  </si>
  <si>
    <t>马文晴</t>
  </si>
  <si>
    <t>苏文涛</t>
  </si>
  <si>
    <t>甘金雅</t>
  </si>
  <si>
    <t>张飞扬</t>
  </si>
  <si>
    <t>华晔</t>
  </si>
  <si>
    <t>邵奕晨</t>
  </si>
  <si>
    <t>李若诗</t>
  </si>
  <si>
    <t>何谐</t>
  </si>
  <si>
    <t>归张琦</t>
  </si>
  <si>
    <t>杨嘉诚</t>
  </si>
  <si>
    <t>张静仪</t>
  </si>
  <si>
    <t>徐计成</t>
  </si>
  <si>
    <t>胡可欣</t>
  </si>
  <si>
    <t>陆鑫宇</t>
  </si>
  <si>
    <t>潘傲惟</t>
  </si>
  <si>
    <t>黄馨毅</t>
  </si>
  <si>
    <t>钟伊宸</t>
  </si>
  <si>
    <t>孙熙婕</t>
  </si>
  <si>
    <t>刘龚鑫</t>
  </si>
  <si>
    <t>陈姝帆</t>
  </si>
  <si>
    <t>吴逸飞</t>
  </si>
  <si>
    <t>汪语媛</t>
  </si>
  <si>
    <t>朱妍</t>
  </si>
  <si>
    <t>诸昱颖</t>
  </si>
  <si>
    <t>卢铭泽</t>
  </si>
  <si>
    <t>何嘉怡</t>
  </si>
  <si>
    <t>张昊天</t>
  </si>
  <si>
    <t>黄奕丹</t>
  </si>
  <si>
    <t>谢一张</t>
  </si>
  <si>
    <t>邢择宇</t>
  </si>
  <si>
    <t>王梓风</t>
  </si>
  <si>
    <t>曹安琪</t>
  </si>
  <si>
    <t>赵伟成</t>
  </si>
  <si>
    <t>朱董健</t>
  </si>
  <si>
    <t>许钰萌</t>
  </si>
  <si>
    <t>印陈昊</t>
  </si>
  <si>
    <t>吴沁怡</t>
  </si>
  <si>
    <t>王欣宇</t>
  </si>
  <si>
    <t>袁逸雯</t>
  </si>
  <si>
    <t>费唐捷</t>
  </si>
  <si>
    <t>陆香莹</t>
  </si>
  <si>
    <t>周奕飞</t>
  </si>
  <si>
    <t>钱诗雨</t>
  </si>
  <si>
    <t>朱倪家</t>
  </si>
  <si>
    <t>赵欣怡</t>
  </si>
  <si>
    <t>陆唯憧</t>
  </si>
  <si>
    <t>马瑞阳</t>
  </si>
  <si>
    <t>金益添</t>
  </si>
  <si>
    <t>张思琪</t>
  </si>
  <si>
    <t>张佳乐</t>
  </si>
  <si>
    <t>王婧琦</t>
  </si>
  <si>
    <t>宋可卿</t>
  </si>
  <si>
    <t>须奕政</t>
  </si>
  <si>
    <t>陈忆慧</t>
  </si>
  <si>
    <t>王靓敏</t>
  </si>
  <si>
    <t>陈俊尧</t>
  </si>
  <si>
    <t>李星瑜</t>
  </si>
  <si>
    <t>周天豪</t>
  </si>
  <si>
    <t>周星熠</t>
  </si>
  <si>
    <t>金子文</t>
  </si>
  <si>
    <t>周紫璇</t>
  </si>
  <si>
    <t>廖梦琪</t>
  </si>
  <si>
    <t>戴张宇</t>
  </si>
  <si>
    <t>薛潘俊</t>
  </si>
  <si>
    <t>薛依婷</t>
  </si>
  <si>
    <t>尤希语</t>
  </si>
  <si>
    <t>葛杭璐</t>
  </si>
  <si>
    <t>董文杰</t>
  </si>
  <si>
    <t>胡弋文</t>
  </si>
  <si>
    <t>(八)年级</t>
  </si>
  <si>
    <t>八（1）</t>
  </si>
  <si>
    <t>八（2）</t>
  </si>
  <si>
    <t>八（3）</t>
  </si>
  <si>
    <t>八（4）</t>
  </si>
  <si>
    <t>八（5）</t>
  </si>
  <si>
    <t>八（6）</t>
  </si>
  <si>
    <t>八（7）</t>
  </si>
  <si>
    <t>八（8）</t>
  </si>
  <si>
    <t xml:space="preserve">组别：（八）年级（男）子   </t>
  </si>
  <si>
    <t xml:space="preserve">组别：（八）年级（女）子   </t>
  </si>
  <si>
    <t>蔡志远</t>
  </si>
  <si>
    <t>胡雨涵</t>
  </si>
  <si>
    <t>张文俊</t>
  </si>
  <si>
    <t>须袁媛</t>
  </si>
  <si>
    <t>朱嘉毅</t>
  </si>
  <si>
    <t>王李妍</t>
  </si>
  <si>
    <t>孙鸣杰</t>
  </si>
  <si>
    <t>卢馨</t>
  </si>
  <si>
    <t>葛益玥</t>
  </si>
  <si>
    <t>陆欣怡</t>
  </si>
  <si>
    <t>顾晨浩</t>
  </si>
  <si>
    <t>陈黄晗</t>
  </si>
  <si>
    <t>董智勇</t>
  </si>
  <si>
    <t>李佳悦</t>
  </si>
  <si>
    <t>顾庭威</t>
  </si>
  <si>
    <t>陈张铃</t>
  </si>
  <si>
    <t>朱恩懿</t>
  </si>
  <si>
    <t>鲍俞嫣</t>
  </si>
  <si>
    <t>张毅瞳</t>
  </si>
  <si>
    <t>张闻轩</t>
  </si>
  <si>
    <t>兰嘉祁</t>
  </si>
  <si>
    <t>鲍嘉睿</t>
  </si>
  <si>
    <t>丰瑞希</t>
  </si>
  <si>
    <t>陈明翔</t>
  </si>
  <si>
    <t>孔皓霖</t>
  </si>
  <si>
    <t>马聪慧</t>
  </si>
  <si>
    <t>顾昕晨</t>
  </si>
  <si>
    <t>刘亦涵</t>
  </si>
  <si>
    <t>周何韵</t>
  </si>
  <si>
    <t>徐罗廷</t>
  </si>
  <si>
    <t>金依雯</t>
  </si>
  <si>
    <t>张子达</t>
  </si>
  <si>
    <t>周一诺</t>
  </si>
  <si>
    <t>庄楚依</t>
  </si>
  <si>
    <t>高昊阳</t>
  </si>
  <si>
    <t>谢施佳</t>
  </si>
  <si>
    <t>黄启航</t>
  </si>
  <si>
    <t>李袁霏</t>
  </si>
  <si>
    <t>杨溢淳</t>
  </si>
  <si>
    <t>张星雨</t>
  </si>
  <si>
    <t>刘志诺</t>
  </si>
  <si>
    <t>陈孙乐</t>
  </si>
  <si>
    <t>江志朝</t>
  </si>
  <si>
    <t>周丽</t>
  </si>
  <si>
    <t>廖永飞</t>
  </si>
  <si>
    <t>高晓蕾</t>
  </si>
  <si>
    <t>丁伽烨</t>
  </si>
  <si>
    <t>张佳露</t>
  </si>
  <si>
    <t>沈金宇</t>
  </si>
  <si>
    <t>汤皓轩</t>
  </si>
  <si>
    <t>郭邵延</t>
  </si>
  <si>
    <t>李骏贤</t>
  </si>
  <si>
    <t>王紫馨</t>
  </si>
  <si>
    <t>张子荣</t>
  </si>
  <si>
    <t>张雨萱</t>
  </si>
  <si>
    <t>陆邱洋</t>
  </si>
  <si>
    <t>黄子毅</t>
  </si>
  <si>
    <t>陆金金</t>
  </si>
  <si>
    <t>陈羿涵</t>
  </si>
  <si>
    <t>吴亦霖</t>
  </si>
  <si>
    <t>陆睿晨</t>
  </si>
  <si>
    <t>樊杰</t>
  </si>
  <si>
    <t>罗婧雯</t>
  </si>
  <si>
    <t>金敏佳</t>
  </si>
  <si>
    <t>邵英达</t>
  </si>
  <si>
    <t>陆壹允</t>
  </si>
  <si>
    <t>丁宁</t>
  </si>
  <si>
    <t xml:space="preserve"> 周琦云</t>
  </si>
  <si>
    <t>吴逸风</t>
  </si>
  <si>
    <t>卢米嘉</t>
  </si>
  <si>
    <t>吕明凤</t>
  </si>
  <si>
    <t>张嘉瑞</t>
  </si>
  <si>
    <t>董歆妍</t>
  </si>
  <si>
    <t>孙洋</t>
  </si>
  <si>
    <t>(九)年级</t>
  </si>
  <si>
    <t>九（1）</t>
  </si>
  <si>
    <t>九（2）</t>
  </si>
  <si>
    <t>九（3）</t>
  </si>
  <si>
    <t>九（4）</t>
  </si>
  <si>
    <t>九（5）</t>
  </si>
  <si>
    <t>九（6）</t>
  </si>
  <si>
    <t>九（7）</t>
  </si>
  <si>
    <t>九（8）</t>
  </si>
  <si>
    <t xml:space="preserve">组别：（九）年级（男）子   </t>
  </si>
  <si>
    <t xml:space="preserve">组别：（九）年级（女）子   </t>
  </si>
  <si>
    <t>姚俊超</t>
  </si>
  <si>
    <t>张一冉</t>
  </si>
  <si>
    <t>须嘉诚</t>
  </si>
  <si>
    <t>尤佳妮</t>
  </si>
  <si>
    <t>周健聪</t>
  </si>
  <si>
    <t>朱佳妍</t>
  </si>
  <si>
    <t>王吴江</t>
  </si>
  <si>
    <t>张怡雯</t>
  </si>
  <si>
    <t>陈宇桓</t>
  </si>
  <si>
    <t>金悦</t>
  </si>
  <si>
    <t>杜键羽</t>
  </si>
  <si>
    <t>毛孙怿</t>
  </si>
  <si>
    <t>潘岩</t>
  </si>
  <si>
    <t>蔡芳敏</t>
  </si>
  <si>
    <t>徐佳豪</t>
  </si>
  <si>
    <t>周思语</t>
  </si>
  <si>
    <t>周越</t>
  </si>
  <si>
    <t>张思甜</t>
  </si>
  <si>
    <t>朱天毅</t>
  </si>
  <si>
    <t>张皓天</t>
  </si>
  <si>
    <t>朱郑彦</t>
  </si>
  <si>
    <t>陆天浩</t>
  </si>
  <si>
    <t>范翌昀</t>
  </si>
  <si>
    <t>韩戴维</t>
  </si>
  <si>
    <t>许佳妮</t>
  </si>
  <si>
    <t>蔡松霖</t>
  </si>
  <si>
    <t>赖怡君</t>
  </si>
  <si>
    <t>孙奕杰</t>
  </si>
  <si>
    <t>徐志睿</t>
  </si>
  <si>
    <t>马芯怡</t>
  </si>
  <si>
    <t>管思蓉</t>
  </si>
  <si>
    <t>赵飞扬</t>
  </si>
  <si>
    <t>王嘉悦</t>
  </si>
  <si>
    <t>赵俊宇</t>
  </si>
  <si>
    <t>颜嘉怡</t>
  </si>
  <si>
    <t>顾亮</t>
  </si>
  <si>
    <t>褚若盈</t>
  </si>
  <si>
    <t>朱印雯</t>
  </si>
  <si>
    <t>陆思眙</t>
  </si>
  <si>
    <t>沈丽娅</t>
  </si>
  <si>
    <t>俞嘉诚</t>
  </si>
  <si>
    <t>姚熠彤</t>
  </si>
  <si>
    <t>陈天琪</t>
  </si>
  <si>
    <t>包镇洋</t>
  </si>
  <si>
    <t>汪颖琪</t>
  </si>
  <si>
    <t>凌伟升</t>
  </si>
  <si>
    <t>邵伊婷</t>
  </si>
  <si>
    <t>沈陆逸</t>
  </si>
  <si>
    <t>王婕妤</t>
  </si>
  <si>
    <t>高俊尚</t>
  </si>
  <si>
    <t>肖俊怡</t>
  </si>
  <si>
    <t>许支叶</t>
  </si>
  <si>
    <t>沈怡玮</t>
  </si>
  <si>
    <t>陈裕轩</t>
  </si>
  <si>
    <t>赵钱欣</t>
  </si>
  <si>
    <t>丁巍</t>
  </si>
  <si>
    <t>许熊</t>
  </si>
  <si>
    <t>陈诗晔</t>
  </si>
  <si>
    <t>沈文杰</t>
  </si>
  <si>
    <t>谢晗妮</t>
  </si>
  <si>
    <t>宋佳恒</t>
  </si>
  <si>
    <t>张子涵</t>
  </si>
  <si>
    <t>顾悦婷</t>
  </si>
  <si>
    <t>王劭嘉</t>
  </si>
  <si>
    <t>徐慧</t>
  </si>
  <si>
    <t>李昱熹</t>
  </si>
  <si>
    <t>申诗涵</t>
  </si>
  <si>
    <t>夏赟卫</t>
  </si>
  <si>
    <t>邵周晔</t>
  </si>
  <si>
    <t>冯嘉怡</t>
  </si>
  <si>
    <t>杨睿</t>
  </si>
  <si>
    <t>朱静仪</t>
  </si>
  <si>
    <t>张悦芝</t>
  </si>
  <si>
    <t>唐奕菲</t>
  </si>
  <si>
    <t>邹韵霖</t>
  </si>
  <si>
    <t>严思思</t>
  </si>
  <si>
    <t>邱一凡</t>
  </si>
  <si>
    <t>王胜虹</t>
  </si>
  <si>
    <t>徐昊</t>
  </si>
  <si>
    <t>张歆妍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</si>
</sst>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'&quot;##&quot;''&quot;##"/>
    <numFmt numFmtId="177" formatCode="0\'00\'\'00"/>
  </numFmts>
  <fonts count="5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.5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2"/>
      <name val="Times New Roman"/>
      <family val="1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黑体"/>
      <family val="3"/>
    </font>
    <font>
      <b/>
      <sz val="7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0"/>
    </font>
    <font>
      <sz val="12"/>
      <color rgb="FF000000"/>
      <name val="宋体"/>
      <family val="0"/>
    </font>
    <font>
      <sz val="10.5"/>
      <color theme="1"/>
      <name val="宋体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6" xfId="0" applyFill="1" applyBorder="1" applyAlignment="1">
      <alignment horizontal="left" vertical="center"/>
    </xf>
    <xf numFmtId="176" fontId="0" fillId="33" borderId="16" xfId="0" applyNumberForma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143"/>
        <xdr:cNvSpPr>
          <a:spLocks/>
        </xdr:cNvSpPr>
      </xdr:nvSpPr>
      <xdr:spPr>
        <a:xfrm>
          <a:off x="9525" y="581025"/>
          <a:ext cx="600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285"/>
        <xdr:cNvSpPr>
          <a:spLocks/>
        </xdr:cNvSpPr>
      </xdr:nvSpPr>
      <xdr:spPr>
        <a:xfrm>
          <a:off x="9525" y="581025"/>
          <a:ext cx="600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2" name="Line 286"/>
        <xdr:cNvSpPr>
          <a:spLocks/>
        </xdr:cNvSpPr>
      </xdr:nvSpPr>
      <xdr:spPr>
        <a:xfrm>
          <a:off x="9525" y="581025"/>
          <a:ext cx="600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285"/>
        <xdr:cNvSpPr>
          <a:spLocks/>
        </xdr:cNvSpPr>
      </xdr:nvSpPr>
      <xdr:spPr>
        <a:xfrm>
          <a:off x="9525" y="581025"/>
          <a:ext cx="600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2" name="Line 286"/>
        <xdr:cNvSpPr>
          <a:spLocks/>
        </xdr:cNvSpPr>
      </xdr:nvSpPr>
      <xdr:spPr>
        <a:xfrm>
          <a:off x="9525" y="581025"/>
          <a:ext cx="600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149"/>
        <xdr:cNvSpPr>
          <a:spLocks/>
        </xdr:cNvSpPr>
      </xdr:nvSpPr>
      <xdr:spPr>
        <a:xfrm>
          <a:off x="9525" y="581025"/>
          <a:ext cx="600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148"/>
        <xdr:cNvSpPr>
          <a:spLocks/>
        </xdr:cNvSpPr>
      </xdr:nvSpPr>
      <xdr:spPr>
        <a:xfrm>
          <a:off x="9525" y="581025"/>
          <a:ext cx="600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148"/>
        <xdr:cNvSpPr>
          <a:spLocks/>
        </xdr:cNvSpPr>
      </xdr:nvSpPr>
      <xdr:spPr>
        <a:xfrm>
          <a:off x="9525" y="581025"/>
          <a:ext cx="600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148"/>
        <xdr:cNvSpPr>
          <a:spLocks/>
        </xdr:cNvSpPr>
      </xdr:nvSpPr>
      <xdr:spPr>
        <a:xfrm>
          <a:off x="9525" y="581025"/>
          <a:ext cx="600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4">
      <selection activeCell="A22" sqref="A22"/>
    </sheetView>
  </sheetViews>
  <sheetFormatPr defaultColWidth="9.00390625" defaultRowHeight="14.25"/>
  <cols>
    <col min="1" max="6" width="12.625" style="0" customWidth="1"/>
  </cols>
  <sheetData>
    <row r="1" spans="1:9" ht="18.75">
      <c r="A1" s="4" t="s">
        <v>0</v>
      </c>
      <c r="B1" s="4"/>
      <c r="C1" s="4"/>
      <c r="D1" s="4"/>
      <c r="E1" s="4"/>
      <c r="F1" s="4"/>
      <c r="G1" s="46"/>
      <c r="H1" s="46"/>
      <c r="I1" s="46"/>
    </row>
    <row r="2" spans="1:6" ht="16.5">
      <c r="A2" s="47" t="s">
        <v>1</v>
      </c>
      <c r="B2" s="47"/>
      <c r="C2" s="47"/>
      <c r="E2" s="48" t="s">
        <v>2</v>
      </c>
      <c r="F2" s="48"/>
    </row>
    <row r="3" spans="1:6" ht="21" customHeight="1">
      <c r="A3" s="49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</row>
    <row r="4" spans="1:6" ht="15">
      <c r="A4" s="49" t="s">
        <v>9</v>
      </c>
      <c r="B4" s="50"/>
      <c r="C4" s="51"/>
      <c r="D4" s="52"/>
      <c r="E4" s="53"/>
      <c r="F4" s="53"/>
    </row>
    <row r="5" spans="1:6" ht="15">
      <c r="A5" s="49"/>
      <c r="B5" s="50"/>
      <c r="C5" s="51"/>
      <c r="D5" s="52"/>
      <c r="E5" s="53"/>
      <c r="F5" s="53"/>
    </row>
    <row r="6" spans="1:6" ht="15">
      <c r="A6" s="49" t="s">
        <v>10</v>
      </c>
      <c r="B6" s="50"/>
      <c r="C6" s="51"/>
      <c r="D6" s="52"/>
      <c r="E6" s="53"/>
      <c r="F6" s="53"/>
    </row>
    <row r="7" spans="1:6" ht="15">
      <c r="A7" s="49"/>
      <c r="B7" s="50"/>
      <c r="C7" s="51"/>
      <c r="D7" s="52"/>
      <c r="E7" s="53"/>
      <c r="F7" s="53"/>
    </row>
    <row r="8" spans="1:6" ht="15">
      <c r="A8" s="49" t="s">
        <v>11</v>
      </c>
      <c r="B8" s="50"/>
      <c r="C8" s="51"/>
      <c r="D8" s="52"/>
      <c r="E8" s="53"/>
      <c r="F8" s="53"/>
    </row>
    <row r="9" spans="1:6" ht="15">
      <c r="A9" s="49"/>
      <c r="B9" s="50"/>
      <c r="C9" s="51"/>
      <c r="D9" s="52"/>
      <c r="E9" s="53"/>
      <c r="F9" s="53"/>
    </row>
    <row r="10" spans="1:6" ht="15">
      <c r="A10" s="49" t="s">
        <v>12</v>
      </c>
      <c r="B10" s="50"/>
      <c r="C10" s="51"/>
      <c r="D10" s="52"/>
      <c r="E10" s="53"/>
      <c r="F10" s="53"/>
    </row>
    <row r="11" spans="1:6" ht="15">
      <c r="A11" s="49"/>
      <c r="B11" s="50"/>
      <c r="C11" s="51"/>
      <c r="D11" s="52"/>
      <c r="E11" s="53"/>
      <c r="F11" s="53"/>
    </row>
    <row r="12" spans="1:6" ht="15">
      <c r="A12" s="49" t="s">
        <v>13</v>
      </c>
      <c r="B12" s="50"/>
      <c r="C12" s="51"/>
      <c r="D12" s="52"/>
      <c r="E12" s="53"/>
      <c r="F12" s="53"/>
    </row>
    <row r="13" spans="1:6" ht="15">
      <c r="A13" s="49"/>
      <c r="B13" s="50"/>
      <c r="C13" s="51"/>
      <c r="D13" s="52"/>
      <c r="E13" s="53"/>
      <c r="F13" s="53"/>
    </row>
    <row r="14" spans="1:6" ht="15">
      <c r="A14" s="49" t="s">
        <v>14</v>
      </c>
      <c r="B14" s="50"/>
      <c r="C14" s="51"/>
      <c r="D14" s="52"/>
      <c r="E14" s="53"/>
      <c r="F14" s="53"/>
    </row>
    <row r="15" spans="1:6" ht="15">
      <c r="A15" s="49"/>
      <c r="B15" s="50"/>
      <c r="C15" s="51"/>
      <c r="D15" s="52"/>
      <c r="E15" s="53"/>
      <c r="F15" s="53"/>
    </row>
    <row r="16" spans="1:6" ht="16.5" customHeight="1">
      <c r="A16" s="49" t="s">
        <v>15</v>
      </c>
      <c r="B16" s="54"/>
      <c r="C16" s="55"/>
      <c r="D16" s="56"/>
      <c r="E16" s="57"/>
      <c r="F16" s="57"/>
    </row>
    <row r="17" spans="1:6" ht="16.5" customHeight="1">
      <c r="A17" s="49"/>
      <c r="B17" s="58"/>
      <c r="C17" s="59"/>
      <c r="D17" s="60"/>
      <c r="E17" s="61"/>
      <c r="F17" s="61"/>
    </row>
    <row r="18" spans="1:6" ht="16.5" customHeight="1">
      <c r="A18" s="49" t="s">
        <v>16</v>
      </c>
      <c r="B18" s="54"/>
      <c r="C18" s="55"/>
      <c r="D18" s="56"/>
      <c r="E18" s="57"/>
      <c r="F18" s="57"/>
    </row>
    <row r="19" spans="1:6" ht="16.5" customHeight="1">
      <c r="A19" s="49"/>
      <c r="B19" s="58"/>
      <c r="C19" s="59"/>
      <c r="D19" s="60"/>
      <c r="E19" s="61"/>
      <c r="F19" s="61"/>
    </row>
    <row r="20" spans="1:6" ht="37.5" customHeight="1">
      <c r="A20" s="62" t="s">
        <v>17</v>
      </c>
      <c r="B20" s="62"/>
      <c r="C20" s="62"/>
      <c r="D20" s="62"/>
      <c r="E20" s="62"/>
      <c r="F20" s="62"/>
    </row>
    <row r="21" spans="1:6" ht="15.75">
      <c r="A21" s="63"/>
      <c r="B21" s="64"/>
      <c r="C21" s="65"/>
      <c r="D21" s="66"/>
      <c r="E21" s="67"/>
      <c r="F21" s="67"/>
    </row>
    <row r="22" spans="1:6" ht="16.5">
      <c r="A22" s="47" t="s">
        <v>18</v>
      </c>
      <c r="B22" s="47"/>
      <c r="C22" s="47"/>
      <c r="E22" s="48" t="s">
        <v>2</v>
      </c>
      <c r="F22" s="48"/>
    </row>
    <row r="23" spans="1:6" ht="21" customHeight="1">
      <c r="A23" s="49" t="s">
        <v>3</v>
      </c>
      <c r="B23" s="49" t="s">
        <v>4</v>
      </c>
      <c r="C23" s="49" t="s">
        <v>5</v>
      </c>
      <c r="D23" s="49" t="s">
        <v>6</v>
      </c>
      <c r="E23" s="49" t="s">
        <v>7</v>
      </c>
      <c r="F23" s="49" t="s">
        <v>8</v>
      </c>
    </row>
    <row r="24" spans="1:6" ht="15">
      <c r="A24" s="49" t="s">
        <v>9</v>
      </c>
      <c r="B24" s="50"/>
      <c r="C24" s="51"/>
      <c r="D24" s="52"/>
      <c r="E24" s="53"/>
      <c r="F24" s="53"/>
    </row>
    <row r="25" spans="1:6" ht="15">
      <c r="A25" s="49"/>
      <c r="B25" s="50"/>
      <c r="C25" s="51"/>
      <c r="D25" s="52"/>
      <c r="E25" s="53"/>
      <c r="F25" s="53"/>
    </row>
    <row r="26" spans="1:6" ht="15">
      <c r="A26" s="49" t="s">
        <v>10</v>
      </c>
      <c r="B26" s="50"/>
      <c r="C26" s="51"/>
      <c r="D26" s="52"/>
      <c r="E26" s="53"/>
      <c r="F26" s="53"/>
    </row>
    <row r="27" spans="1:6" ht="15">
      <c r="A27" s="49"/>
      <c r="B27" s="50"/>
      <c r="C27" s="51"/>
      <c r="D27" s="52"/>
      <c r="E27" s="53"/>
      <c r="F27" s="53"/>
    </row>
    <row r="28" spans="1:6" ht="15">
      <c r="A28" s="49" t="s">
        <v>11</v>
      </c>
      <c r="B28" s="50"/>
      <c r="C28" s="51"/>
      <c r="D28" s="52"/>
      <c r="E28" s="53"/>
      <c r="F28" s="53"/>
    </row>
    <row r="29" spans="1:6" ht="15">
      <c r="A29" s="49"/>
      <c r="B29" s="50"/>
      <c r="C29" s="51"/>
      <c r="D29" s="52"/>
      <c r="E29" s="53"/>
      <c r="F29" s="53"/>
    </row>
    <row r="30" spans="1:6" ht="15">
      <c r="A30" s="49" t="s">
        <v>12</v>
      </c>
      <c r="B30" s="50"/>
      <c r="C30" s="51"/>
      <c r="D30" s="52"/>
      <c r="E30" s="53"/>
      <c r="F30" s="53"/>
    </row>
    <row r="31" spans="1:6" ht="15">
      <c r="A31" s="49"/>
      <c r="B31" s="50"/>
      <c r="C31" s="51"/>
      <c r="D31" s="52"/>
      <c r="E31" s="53"/>
      <c r="F31" s="53"/>
    </row>
    <row r="32" spans="1:6" ht="15">
      <c r="A32" s="49" t="s">
        <v>13</v>
      </c>
      <c r="B32" s="50"/>
      <c r="C32" s="51"/>
      <c r="D32" s="52"/>
      <c r="E32" s="53"/>
      <c r="F32" s="53"/>
    </row>
    <row r="33" spans="1:6" ht="15">
      <c r="A33" s="49"/>
      <c r="B33" s="50"/>
      <c r="C33" s="51"/>
      <c r="D33" s="52"/>
      <c r="E33" s="53"/>
      <c r="F33" s="53"/>
    </row>
    <row r="34" spans="1:6" ht="15">
      <c r="A34" s="49" t="s">
        <v>14</v>
      </c>
      <c r="B34" s="50"/>
      <c r="C34" s="51"/>
      <c r="D34" s="52"/>
      <c r="E34" s="53"/>
      <c r="F34" s="53"/>
    </row>
    <row r="35" spans="1:6" ht="15">
      <c r="A35" s="49"/>
      <c r="B35" s="50"/>
      <c r="C35" s="51"/>
      <c r="D35" s="52"/>
      <c r="E35" s="53"/>
      <c r="F35" s="53"/>
    </row>
    <row r="36" spans="1:6" ht="16.5" customHeight="1">
      <c r="A36" s="49" t="s">
        <v>15</v>
      </c>
      <c r="B36" s="54"/>
      <c r="C36" s="55"/>
      <c r="D36" s="56"/>
      <c r="E36" s="57"/>
      <c r="F36" s="57"/>
    </row>
    <row r="37" spans="1:6" ht="16.5" customHeight="1">
      <c r="A37" s="49"/>
      <c r="B37" s="58"/>
      <c r="C37" s="59"/>
      <c r="D37" s="60"/>
      <c r="E37" s="61"/>
      <c r="F37" s="61"/>
    </row>
    <row r="38" spans="1:6" ht="16.5" customHeight="1">
      <c r="A38" s="49" t="s">
        <v>16</v>
      </c>
      <c r="B38" s="54"/>
      <c r="C38" s="55"/>
      <c r="D38" s="56"/>
      <c r="E38" s="57"/>
      <c r="F38" s="57"/>
    </row>
    <row r="39" spans="1:6" ht="16.5" customHeight="1">
      <c r="A39" s="49"/>
      <c r="B39" s="58"/>
      <c r="C39" s="59"/>
      <c r="D39" s="60"/>
      <c r="E39" s="61"/>
      <c r="F39" s="61"/>
    </row>
    <row r="40" spans="1:6" ht="37.5" customHeight="1">
      <c r="A40" s="62" t="s">
        <v>17</v>
      </c>
      <c r="B40" s="62"/>
      <c r="C40" s="62"/>
      <c r="D40" s="62"/>
      <c r="E40" s="62"/>
      <c r="F40" s="62"/>
    </row>
  </sheetData>
  <sheetProtection/>
  <mergeCells count="101">
    <mergeCell ref="A1:F1"/>
    <mergeCell ref="E2:F2"/>
    <mergeCell ref="A20:F20"/>
    <mergeCell ref="E22:F22"/>
    <mergeCell ref="A40:F40"/>
    <mergeCell ref="A4:A5"/>
    <mergeCell ref="A6:A7"/>
    <mergeCell ref="A8:A9"/>
    <mergeCell ref="A10:A11"/>
    <mergeCell ref="A12:A13"/>
    <mergeCell ref="A14:A15"/>
    <mergeCell ref="A16:A17"/>
    <mergeCell ref="A18:A19"/>
    <mergeCell ref="A24:A25"/>
    <mergeCell ref="A26:A27"/>
    <mergeCell ref="A28:A29"/>
    <mergeCell ref="A30:A31"/>
    <mergeCell ref="A32:A33"/>
    <mergeCell ref="A34:A35"/>
    <mergeCell ref="A36:A37"/>
    <mergeCell ref="A38:A39"/>
    <mergeCell ref="B4:B5"/>
    <mergeCell ref="B6:B7"/>
    <mergeCell ref="B8:B9"/>
    <mergeCell ref="B10:B11"/>
    <mergeCell ref="B12:B13"/>
    <mergeCell ref="B14:B15"/>
    <mergeCell ref="B16:B17"/>
    <mergeCell ref="B18:B19"/>
    <mergeCell ref="B24:B25"/>
    <mergeCell ref="B26:B27"/>
    <mergeCell ref="B28:B29"/>
    <mergeCell ref="B30:B31"/>
    <mergeCell ref="B32:B33"/>
    <mergeCell ref="B34:B35"/>
    <mergeCell ref="B36:B37"/>
    <mergeCell ref="B38:B39"/>
    <mergeCell ref="C4:C5"/>
    <mergeCell ref="C6:C7"/>
    <mergeCell ref="C8:C9"/>
    <mergeCell ref="C10:C11"/>
    <mergeCell ref="C12:C13"/>
    <mergeCell ref="C14:C15"/>
    <mergeCell ref="C16:C17"/>
    <mergeCell ref="C18:C19"/>
    <mergeCell ref="C24:C25"/>
    <mergeCell ref="C26:C27"/>
    <mergeCell ref="C28:C29"/>
    <mergeCell ref="C30:C31"/>
    <mergeCell ref="C32:C33"/>
    <mergeCell ref="C34:C35"/>
    <mergeCell ref="C36:C37"/>
    <mergeCell ref="C38:C39"/>
    <mergeCell ref="D4:D5"/>
    <mergeCell ref="D6:D7"/>
    <mergeCell ref="D8:D9"/>
    <mergeCell ref="D10:D11"/>
    <mergeCell ref="D12:D13"/>
    <mergeCell ref="D14:D15"/>
    <mergeCell ref="D16:D17"/>
    <mergeCell ref="D18:D19"/>
    <mergeCell ref="D24:D25"/>
    <mergeCell ref="D26:D27"/>
    <mergeCell ref="D28:D29"/>
    <mergeCell ref="D30:D31"/>
    <mergeCell ref="D32:D33"/>
    <mergeCell ref="D34:D35"/>
    <mergeCell ref="D36:D37"/>
    <mergeCell ref="D38:D39"/>
    <mergeCell ref="E4:E5"/>
    <mergeCell ref="E6:E7"/>
    <mergeCell ref="E8:E9"/>
    <mergeCell ref="E10:E11"/>
    <mergeCell ref="E12:E13"/>
    <mergeCell ref="E14:E15"/>
    <mergeCell ref="E16:E17"/>
    <mergeCell ref="E18:E19"/>
    <mergeCell ref="E24:E25"/>
    <mergeCell ref="E26:E27"/>
    <mergeCell ref="E28:E29"/>
    <mergeCell ref="E30:E31"/>
    <mergeCell ref="E32:E33"/>
    <mergeCell ref="E34:E35"/>
    <mergeCell ref="E36:E37"/>
    <mergeCell ref="E38:E39"/>
    <mergeCell ref="F4:F5"/>
    <mergeCell ref="F6:F7"/>
    <mergeCell ref="F8:F9"/>
    <mergeCell ref="F10:F11"/>
    <mergeCell ref="F12:F13"/>
    <mergeCell ref="F14:F15"/>
    <mergeCell ref="F16:F17"/>
    <mergeCell ref="F18:F19"/>
    <mergeCell ref="F24:F25"/>
    <mergeCell ref="F26:F27"/>
    <mergeCell ref="F28:F29"/>
    <mergeCell ref="F30:F31"/>
    <mergeCell ref="F32:F33"/>
    <mergeCell ref="F34:F35"/>
    <mergeCell ref="F36:F37"/>
    <mergeCell ref="F38:F39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109:G130"/>
  <sheetViews>
    <sheetView workbookViewId="0" topLeftCell="A1">
      <selection activeCell="H24" sqref="H24:K24"/>
    </sheetView>
  </sheetViews>
  <sheetFormatPr defaultColWidth="9.00390625" defaultRowHeight="14.25"/>
  <sheetData>
    <row r="2" s="1" customFormat="1" ht="14.25"/>
    <row r="13" s="1" customFormat="1" ht="14.25"/>
    <row r="24" s="1" customFormat="1" ht="14.25"/>
    <row r="35" s="1" customFormat="1" ht="14.25"/>
    <row r="46" s="1" customFormat="1" ht="14.25"/>
    <row r="57" s="1" customFormat="1" ht="14.25"/>
    <row r="109" spans="5:7" ht="14.25">
      <c r="E109" s="2"/>
      <c r="F109" s="2"/>
      <c r="G109" s="2"/>
    </row>
    <row r="110" spans="5:7" ht="14.25">
      <c r="E110" s="2"/>
      <c r="F110" s="2"/>
      <c r="G110" s="2"/>
    </row>
    <row r="111" spans="5:7" ht="14.25">
      <c r="E111" s="2"/>
      <c r="F111" s="2"/>
      <c r="G111" s="2"/>
    </row>
    <row r="112" spans="5:7" ht="14.25">
      <c r="E112" s="2"/>
      <c r="F112" s="2"/>
      <c r="G112" s="2"/>
    </row>
    <row r="113" spans="5:7" ht="14.25">
      <c r="E113" s="2"/>
      <c r="F113" s="2"/>
      <c r="G113" s="2"/>
    </row>
    <row r="114" spans="5:7" ht="14.25">
      <c r="E114" s="2"/>
      <c r="F114" s="2"/>
      <c r="G114" s="2"/>
    </row>
    <row r="115" spans="5:7" ht="14.25">
      <c r="E115" s="2"/>
      <c r="F115" s="2"/>
      <c r="G115" s="2"/>
    </row>
    <row r="116" spans="5:7" ht="14.25">
      <c r="E116" s="2"/>
      <c r="F116" s="2"/>
      <c r="G116" s="2"/>
    </row>
    <row r="117" spans="5:7" ht="14.25">
      <c r="E117" s="2"/>
      <c r="F117" s="2"/>
      <c r="G117" s="2"/>
    </row>
    <row r="118" spans="5:7" ht="14.25">
      <c r="E118" s="2"/>
      <c r="F118" s="2"/>
      <c r="G118" s="2"/>
    </row>
    <row r="119" spans="5:7" ht="14.25">
      <c r="E119" s="2"/>
      <c r="F119" s="2"/>
      <c r="G119" s="2"/>
    </row>
    <row r="120" spans="5:7" ht="14.25">
      <c r="E120" s="2"/>
      <c r="F120" s="2"/>
      <c r="G120" s="2"/>
    </row>
    <row r="121" spans="5:7" ht="14.25">
      <c r="E121" s="2"/>
      <c r="F121" s="2"/>
      <c r="G121" s="2"/>
    </row>
    <row r="122" spans="5:7" ht="14.25">
      <c r="E122" s="2"/>
      <c r="F122" s="2"/>
      <c r="G122" s="2"/>
    </row>
    <row r="123" spans="5:7" ht="14.25">
      <c r="E123" s="2"/>
      <c r="F123" s="2"/>
      <c r="G123" s="2"/>
    </row>
    <row r="124" spans="5:7" ht="14.25">
      <c r="E124" s="2"/>
      <c r="F124" s="2"/>
      <c r="G124" s="2"/>
    </row>
    <row r="125" spans="5:7" ht="14.25">
      <c r="E125" s="2"/>
      <c r="F125" s="2"/>
      <c r="G125" s="2"/>
    </row>
    <row r="126" spans="5:6" ht="14.25">
      <c r="E126" s="2"/>
      <c r="F126" s="3"/>
    </row>
    <row r="127" spans="5:6" ht="14.25">
      <c r="E127" s="2"/>
      <c r="F127" s="3"/>
    </row>
    <row r="128" spans="5:6" ht="14.25">
      <c r="E128" s="2"/>
      <c r="F128" s="3"/>
    </row>
    <row r="129" spans="5:6" ht="14.25">
      <c r="E129" s="2"/>
      <c r="F129" s="3"/>
    </row>
    <row r="130" spans="5:6" ht="14.25">
      <c r="E130" s="2"/>
      <c r="F130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4">
      <selection activeCell="K21" sqref="K21"/>
    </sheetView>
  </sheetViews>
  <sheetFormatPr defaultColWidth="9.00390625" defaultRowHeight="14.25"/>
  <sheetData>
    <row r="1" spans="1:9" ht="27">
      <c r="A1" s="42" t="s">
        <v>19</v>
      </c>
      <c r="B1" s="42"/>
      <c r="C1" s="42"/>
      <c r="D1" s="42"/>
      <c r="E1" s="42"/>
      <c r="F1" s="42"/>
      <c r="G1" s="42"/>
      <c r="H1" s="42"/>
      <c r="I1" s="42"/>
    </row>
    <row r="2" ht="22.5">
      <c r="A2" s="43"/>
    </row>
    <row r="3" ht="89.25">
      <c r="E3" s="44" t="s">
        <v>20</v>
      </c>
    </row>
    <row r="6" ht="22.5">
      <c r="A6" s="45"/>
    </row>
    <row r="7" spans="1:5" ht="89.25">
      <c r="A7" s="45"/>
      <c r="E7" s="44" t="s">
        <v>21</v>
      </c>
    </row>
    <row r="8" ht="22.5">
      <c r="A8" s="45"/>
    </row>
    <row r="10" ht="22.5">
      <c r="A10" s="45"/>
    </row>
    <row r="11" ht="89.25">
      <c r="E11" s="44" t="s">
        <v>22</v>
      </c>
    </row>
    <row r="20" spans="1:9" ht="22.5">
      <c r="A20" s="45" t="s">
        <v>23</v>
      </c>
      <c r="B20" s="45"/>
      <c r="C20" s="45"/>
      <c r="D20" s="45"/>
      <c r="E20" s="45"/>
      <c r="F20" s="45"/>
      <c r="G20" s="45"/>
      <c r="H20" s="45"/>
      <c r="I20" s="45"/>
    </row>
  </sheetData>
  <sheetProtection/>
  <mergeCells count="2">
    <mergeCell ref="A1:I1"/>
    <mergeCell ref="A20:I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K11" sqref="K11"/>
    </sheetView>
  </sheetViews>
  <sheetFormatPr defaultColWidth="9.00390625" defaultRowHeight="14.25"/>
  <cols>
    <col min="1" max="1" width="7.875" style="0" customWidth="1"/>
    <col min="2" max="2" width="8.00390625" style="0" customWidth="1"/>
    <col min="3" max="7" width="14.625" style="0" customWidth="1"/>
    <col min="8" max="8" width="8.75390625" style="0" customWidth="1"/>
    <col min="9" max="9" width="7.375" style="0" customWidth="1"/>
  </cols>
  <sheetData>
    <row r="1" spans="1:9" ht="27.75" customHeight="1">
      <c r="A1" s="4" t="s">
        <v>24</v>
      </c>
      <c r="B1" s="5"/>
      <c r="C1" s="5"/>
      <c r="D1" s="5"/>
      <c r="E1" s="5"/>
      <c r="F1" s="5"/>
      <c r="G1" s="5"/>
      <c r="H1" s="5"/>
      <c r="I1" s="5"/>
    </row>
    <row r="2" spans="1:9" ht="19.5" customHeight="1">
      <c r="A2" s="6" t="s">
        <v>25</v>
      </c>
      <c r="B2" s="6"/>
      <c r="C2" s="6"/>
      <c r="D2" s="6"/>
      <c r="E2" s="6"/>
      <c r="F2" s="6"/>
      <c r="G2" s="6"/>
      <c r="H2" s="6"/>
      <c r="I2" s="6"/>
    </row>
    <row r="3" spans="1:9" ht="15" customHeight="1">
      <c r="A3" s="7" t="s">
        <v>26</v>
      </c>
      <c r="B3" s="8" t="s">
        <v>27</v>
      </c>
      <c r="C3" s="9" t="s">
        <v>28</v>
      </c>
      <c r="D3" s="9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</v>
      </c>
    </row>
    <row r="4" spans="1:9" ht="15">
      <c r="A4" s="10"/>
      <c r="B4" s="8"/>
      <c r="C4" s="9"/>
      <c r="D4" s="9"/>
      <c r="E4" s="8"/>
      <c r="F4" s="8"/>
      <c r="G4" s="8"/>
      <c r="H4" s="8"/>
      <c r="I4" s="8"/>
    </row>
    <row r="5" spans="1:9" ht="15">
      <c r="A5" s="10"/>
      <c r="B5" s="8"/>
      <c r="C5" s="9"/>
      <c r="D5" s="9"/>
      <c r="E5" s="8"/>
      <c r="F5" s="8"/>
      <c r="G5" s="8"/>
      <c r="H5" s="8"/>
      <c r="I5" s="8"/>
    </row>
    <row r="6" spans="1:9" ht="1.5" customHeight="1">
      <c r="A6" s="11" t="s">
        <v>6</v>
      </c>
      <c r="B6" s="8"/>
      <c r="C6" s="9"/>
      <c r="D6" s="9"/>
      <c r="E6" s="8"/>
      <c r="F6" s="8"/>
      <c r="G6" s="8"/>
      <c r="H6" s="8"/>
      <c r="I6" s="8"/>
    </row>
    <row r="7" spans="1:9" ht="18.75" customHeight="1">
      <c r="A7" s="8" t="s">
        <v>34</v>
      </c>
      <c r="B7" s="8" t="s">
        <v>35</v>
      </c>
      <c r="C7" s="9">
        <v>16</v>
      </c>
      <c r="D7" s="9">
        <v>15</v>
      </c>
      <c r="E7" s="8">
        <v>7</v>
      </c>
      <c r="F7" s="8">
        <v>14</v>
      </c>
      <c r="G7" s="9">
        <v>16</v>
      </c>
      <c r="H7" s="9">
        <f>SUM(C7:G8)</f>
        <v>132</v>
      </c>
      <c r="I7" s="9">
        <f>RANK(H7,$H$7:$H$14)</f>
        <v>1</v>
      </c>
    </row>
    <row r="8" spans="1:9" ht="18.75" customHeight="1">
      <c r="A8" s="8"/>
      <c r="B8" s="8" t="s">
        <v>36</v>
      </c>
      <c r="C8" s="9">
        <v>11</v>
      </c>
      <c r="D8" s="9">
        <v>13</v>
      </c>
      <c r="E8" s="8">
        <v>11</v>
      </c>
      <c r="F8" s="8">
        <v>15</v>
      </c>
      <c r="G8" s="9">
        <v>14</v>
      </c>
      <c r="H8" s="9"/>
      <c r="I8" s="9"/>
    </row>
    <row r="9" spans="1:9" ht="18.75" customHeight="1">
      <c r="A9" s="8" t="s">
        <v>37</v>
      </c>
      <c r="B9" s="8" t="s">
        <v>35</v>
      </c>
      <c r="C9" s="9">
        <v>5</v>
      </c>
      <c r="D9" s="9">
        <v>3</v>
      </c>
      <c r="E9" s="8">
        <v>3</v>
      </c>
      <c r="F9" s="8">
        <v>3</v>
      </c>
      <c r="G9" s="9">
        <v>6</v>
      </c>
      <c r="H9" s="9">
        <f>SUM(C9:G10)</f>
        <v>53</v>
      </c>
      <c r="I9" s="9">
        <f>RANK(H9,$H$7:$H$14)</f>
        <v>4</v>
      </c>
    </row>
    <row r="10" spans="1:9" ht="18.75" customHeight="1">
      <c r="A10" s="8"/>
      <c r="B10" s="8" t="s">
        <v>36</v>
      </c>
      <c r="C10" s="9">
        <v>7</v>
      </c>
      <c r="D10" s="9">
        <v>7</v>
      </c>
      <c r="E10" s="8">
        <v>5</v>
      </c>
      <c r="F10" s="8">
        <v>8</v>
      </c>
      <c r="G10" s="9">
        <v>6</v>
      </c>
      <c r="H10" s="9"/>
      <c r="I10" s="9"/>
    </row>
    <row r="11" spans="1:9" ht="18.75" customHeight="1">
      <c r="A11" s="8" t="s">
        <v>38</v>
      </c>
      <c r="B11" s="8" t="s">
        <v>35</v>
      </c>
      <c r="C11" s="9">
        <v>6</v>
      </c>
      <c r="D11" s="9">
        <v>8</v>
      </c>
      <c r="E11" s="9">
        <v>14</v>
      </c>
      <c r="F11" s="9">
        <v>9</v>
      </c>
      <c r="G11" s="9">
        <v>10</v>
      </c>
      <c r="H11" s="9">
        <f>SUM(C11:G12)</f>
        <v>115</v>
      </c>
      <c r="I11" s="9">
        <f>RANK(H11,$H$7:$H$14)</f>
        <v>2</v>
      </c>
    </row>
    <row r="12" spans="1:9" ht="18.75" customHeight="1">
      <c r="A12" s="8"/>
      <c r="B12" s="8" t="s">
        <v>36</v>
      </c>
      <c r="C12" s="9">
        <v>12</v>
      </c>
      <c r="D12" s="9">
        <v>13</v>
      </c>
      <c r="E12" s="9">
        <v>16</v>
      </c>
      <c r="F12" s="9">
        <v>12</v>
      </c>
      <c r="G12" s="9">
        <v>15</v>
      </c>
      <c r="H12" s="9"/>
      <c r="I12" s="9"/>
    </row>
    <row r="13" spans="1:9" ht="18.75" customHeight="1">
      <c r="A13" s="8" t="s">
        <v>39</v>
      </c>
      <c r="B13" s="8" t="s">
        <v>35</v>
      </c>
      <c r="C13" s="9">
        <v>10</v>
      </c>
      <c r="D13" s="9">
        <v>11</v>
      </c>
      <c r="E13" s="9">
        <v>13</v>
      </c>
      <c r="F13" s="9">
        <v>11</v>
      </c>
      <c r="G13" s="9">
        <v>7</v>
      </c>
      <c r="H13" s="9">
        <f>SUM(C13:G14)</f>
        <v>76</v>
      </c>
      <c r="I13" s="9">
        <f>RANK(H13,$H$7:$H$14)</f>
        <v>3</v>
      </c>
    </row>
    <row r="14" spans="1:9" ht="18.75" customHeight="1">
      <c r="A14" s="8"/>
      <c r="B14" s="8" t="s">
        <v>36</v>
      </c>
      <c r="C14" s="9">
        <v>7</v>
      </c>
      <c r="D14" s="9">
        <v>4</v>
      </c>
      <c r="E14" s="9">
        <v>5</v>
      </c>
      <c r="F14" s="9">
        <v>3</v>
      </c>
      <c r="G14" s="9">
        <v>5</v>
      </c>
      <c r="H14" s="9"/>
      <c r="I14" s="9"/>
    </row>
    <row r="16" spans="5:6" ht="14.25">
      <c r="E16" s="2"/>
      <c r="F16" s="3"/>
    </row>
    <row r="17" spans="5:6" ht="14.25">
      <c r="E17" s="2"/>
      <c r="F17" s="3"/>
    </row>
    <row r="18" spans="1:13" s="1" customFormat="1" ht="16.5">
      <c r="A18" s="32" t="s">
        <v>40</v>
      </c>
      <c r="B18" s="32"/>
      <c r="C18" s="32"/>
      <c r="D18" s="32"/>
      <c r="E18" s="13" t="s">
        <v>41</v>
      </c>
      <c r="F18" s="14"/>
      <c r="H18" s="32" t="s">
        <v>42</v>
      </c>
      <c r="I18" s="32"/>
      <c r="J18" s="32"/>
      <c r="K18" s="32"/>
      <c r="L18" s="41" t="s">
        <v>41</v>
      </c>
      <c r="M18" s="41"/>
    </row>
    <row r="19" spans="1:13" ht="14.25">
      <c r="A19" s="33" t="s">
        <v>4</v>
      </c>
      <c r="B19" s="33" t="s">
        <v>5</v>
      </c>
      <c r="C19" s="33" t="s">
        <v>6</v>
      </c>
      <c r="D19" s="33" t="s">
        <v>7</v>
      </c>
      <c r="E19" s="34" t="s">
        <v>3</v>
      </c>
      <c r="F19" s="33" t="s">
        <v>8</v>
      </c>
      <c r="H19" s="33" t="s">
        <v>4</v>
      </c>
      <c r="I19" s="33" t="s">
        <v>5</v>
      </c>
      <c r="J19" s="33" t="s">
        <v>6</v>
      </c>
      <c r="K19" s="33" t="s">
        <v>7</v>
      </c>
      <c r="L19" s="34" t="s">
        <v>3</v>
      </c>
      <c r="M19" s="33" t="s">
        <v>8</v>
      </c>
    </row>
    <row r="20" spans="1:13" ht="15.75">
      <c r="A20" s="35">
        <v>3101</v>
      </c>
      <c r="B20" s="40" t="s">
        <v>43</v>
      </c>
      <c r="C20" s="37" t="str">
        <f aca="true" t="shared" si="0" ref="C20:C27">MID(A20,2,1)</f>
        <v>1</v>
      </c>
      <c r="D20" s="27">
        <v>1034</v>
      </c>
      <c r="E20" s="38">
        <v>1</v>
      </c>
      <c r="F20" s="38">
        <v>9</v>
      </c>
      <c r="H20" s="39">
        <v>3123</v>
      </c>
      <c r="I20" s="36" t="s">
        <v>44</v>
      </c>
      <c r="J20" s="37" t="str">
        <f aca="true" t="shared" si="1" ref="J20:J27">MID(H20,2,1)</f>
        <v>1</v>
      </c>
      <c r="K20" s="27">
        <v>1138</v>
      </c>
      <c r="L20" s="38">
        <v>1</v>
      </c>
      <c r="M20" s="38">
        <v>9</v>
      </c>
    </row>
    <row r="21" spans="1:13" ht="15.75">
      <c r="A21" s="35">
        <v>3102</v>
      </c>
      <c r="B21" s="40" t="s">
        <v>45</v>
      </c>
      <c r="C21" s="37" t="str">
        <f t="shared" si="0"/>
        <v>1</v>
      </c>
      <c r="D21" s="27">
        <v>1095</v>
      </c>
      <c r="E21" s="38">
        <v>2</v>
      </c>
      <c r="F21" s="38">
        <v>7</v>
      </c>
      <c r="H21" s="39">
        <v>3327</v>
      </c>
      <c r="I21" s="36" t="s">
        <v>46</v>
      </c>
      <c r="J21" s="37" t="str">
        <f t="shared" si="1"/>
        <v>3</v>
      </c>
      <c r="K21" s="27">
        <v>1143</v>
      </c>
      <c r="L21" s="38">
        <v>2</v>
      </c>
      <c r="M21" s="38">
        <v>7</v>
      </c>
    </row>
    <row r="22" spans="1:13" ht="15.75">
      <c r="A22" s="35">
        <v>3402</v>
      </c>
      <c r="B22" s="40" t="s">
        <v>47</v>
      </c>
      <c r="C22" s="37" t="str">
        <f t="shared" si="0"/>
        <v>4</v>
      </c>
      <c r="D22" s="27">
        <v>1165</v>
      </c>
      <c r="E22" s="38">
        <v>3</v>
      </c>
      <c r="F22" s="38">
        <v>6</v>
      </c>
      <c r="H22" s="39">
        <v>3424</v>
      </c>
      <c r="I22" s="36" t="s">
        <v>48</v>
      </c>
      <c r="J22" s="37" t="str">
        <f t="shared" si="1"/>
        <v>4</v>
      </c>
      <c r="K22" s="27">
        <v>1175</v>
      </c>
      <c r="L22" s="38">
        <v>3</v>
      </c>
      <c r="M22" s="38">
        <v>6</v>
      </c>
    </row>
    <row r="23" spans="1:13" ht="15.75">
      <c r="A23" s="35">
        <v>3302</v>
      </c>
      <c r="B23" s="40" t="s">
        <v>49</v>
      </c>
      <c r="C23" s="37" t="str">
        <f t="shared" si="0"/>
        <v>3</v>
      </c>
      <c r="D23" s="27">
        <v>1168</v>
      </c>
      <c r="E23" s="38">
        <v>4</v>
      </c>
      <c r="F23" s="38">
        <v>5</v>
      </c>
      <c r="H23" s="39">
        <v>3323</v>
      </c>
      <c r="I23" s="36" t="s">
        <v>50</v>
      </c>
      <c r="J23" s="37" t="str">
        <f t="shared" si="1"/>
        <v>3</v>
      </c>
      <c r="K23" s="27">
        <v>1194</v>
      </c>
      <c r="L23" s="38">
        <v>4</v>
      </c>
      <c r="M23" s="38">
        <v>5</v>
      </c>
    </row>
    <row r="24" spans="1:13" ht="15.75">
      <c r="A24" s="35">
        <v>3403</v>
      </c>
      <c r="B24" s="40" t="s">
        <v>51</v>
      </c>
      <c r="C24" s="37" t="str">
        <f t="shared" si="0"/>
        <v>4</v>
      </c>
      <c r="D24" s="27">
        <v>1232</v>
      </c>
      <c r="E24" s="38">
        <v>5</v>
      </c>
      <c r="F24" s="38">
        <v>4</v>
      </c>
      <c r="H24" s="39">
        <v>3221</v>
      </c>
      <c r="I24" s="36" t="s">
        <v>52</v>
      </c>
      <c r="J24" s="37" t="str">
        <f t="shared" si="1"/>
        <v>2</v>
      </c>
      <c r="K24" s="27">
        <v>1220</v>
      </c>
      <c r="L24" s="38">
        <v>5</v>
      </c>
      <c r="M24" s="38">
        <v>4</v>
      </c>
    </row>
    <row r="25" spans="1:13" ht="15.75">
      <c r="A25" s="35">
        <v>3201</v>
      </c>
      <c r="B25" s="40" t="s">
        <v>53</v>
      </c>
      <c r="C25" s="37" t="str">
        <f t="shared" si="0"/>
        <v>2</v>
      </c>
      <c r="D25" s="27">
        <v>1233</v>
      </c>
      <c r="E25" s="38">
        <v>6</v>
      </c>
      <c r="F25" s="38">
        <v>3</v>
      </c>
      <c r="H25" s="39">
        <v>3222</v>
      </c>
      <c r="I25" s="36" t="s">
        <v>54</v>
      </c>
      <c r="J25" s="37" t="str">
        <f t="shared" si="1"/>
        <v>2</v>
      </c>
      <c r="K25" s="27">
        <v>1263</v>
      </c>
      <c r="L25" s="38">
        <v>6</v>
      </c>
      <c r="M25" s="38">
        <v>3</v>
      </c>
    </row>
    <row r="26" spans="1:13" ht="15.75">
      <c r="A26" s="35">
        <v>3204</v>
      </c>
      <c r="B26" s="40" t="s">
        <v>55</v>
      </c>
      <c r="C26" s="37" t="str">
        <f t="shared" si="0"/>
        <v>2</v>
      </c>
      <c r="D26" s="27">
        <v>1238</v>
      </c>
      <c r="E26" s="38">
        <v>7</v>
      </c>
      <c r="F26" s="38">
        <v>2</v>
      </c>
      <c r="H26" s="39">
        <v>3122</v>
      </c>
      <c r="I26" s="36" t="s">
        <v>56</v>
      </c>
      <c r="J26" s="37" t="str">
        <f t="shared" si="1"/>
        <v>1</v>
      </c>
      <c r="K26" s="27">
        <v>1297</v>
      </c>
      <c r="L26" s="38">
        <v>7</v>
      </c>
      <c r="M26" s="38">
        <v>2</v>
      </c>
    </row>
    <row r="27" spans="1:13" ht="15.75">
      <c r="A27" s="35">
        <v>3305</v>
      </c>
      <c r="B27" s="40" t="s">
        <v>57</v>
      </c>
      <c r="C27" s="37" t="str">
        <f t="shared" si="0"/>
        <v>3</v>
      </c>
      <c r="D27" s="27">
        <v>1875</v>
      </c>
      <c r="E27" s="38">
        <v>8</v>
      </c>
      <c r="F27" s="38">
        <v>1</v>
      </c>
      <c r="H27" s="39">
        <v>3426</v>
      </c>
      <c r="I27" s="36" t="s">
        <v>58</v>
      </c>
      <c r="J27" s="37" t="str">
        <f t="shared" si="1"/>
        <v>4</v>
      </c>
      <c r="K27" s="27">
        <v>1394</v>
      </c>
      <c r="L27" s="38">
        <v>8</v>
      </c>
      <c r="M27" s="38">
        <v>1</v>
      </c>
    </row>
    <row r="28" spans="5:6" ht="14.25">
      <c r="E28" s="2"/>
      <c r="F28" s="3"/>
    </row>
    <row r="29" spans="1:13" s="1" customFormat="1" ht="15.75">
      <c r="A29" s="12" t="s">
        <v>40</v>
      </c>
      <c r="B29" s="12"/>
      <c r="C29" s="12"/>
      <c r="D29" s="12"/>
      <c r="E29" s="13" t="s">
        <v>59</v>
      </c>
      <c r="F29" s="14"/>
      <c r="H29" s="12" t="s">
        <v>42</v>
      </c>
      <c r="I29" s="12"/>
      <c r="J29" s="12"/>
      <c r="K29" s="12"/>
      <c r="L29" s="13" t="s">
        <v>59</v>
      </c>
      <c r="M29" s="14"/>
    </row>
    <row r="30" spans="1:14" ht="14.25">
      <c r="A30" s="16" t="s">
        <v>4</v>
      </c>
      <c r="B30" s="16" t="s">
        <v>5</v>
      </c>
      <c r="C30" s="16" t="s">
        <v>6</v>
      </c>
      <c r="D30" s="16" t="s">
        <v>7</v>
      </c>
      <c r="E30" s="20" t="s">
        <v>3</v>
      </c>
      <c r="F30" s="16" t="s">
        <v>8</v>
      </c>
      <c r="H30" s="16" t="s">
        <v>4</v>
      </c>
      <c r="I30" s="16" t="s">
        <v>5</v>
      </c>
      <c r="J30" s="16" t="s">
        <v>6</v>
      </c>
      <c r="K30" s="16" t="s">
        <v>7</v>
      </c>
      <c r="L30" s="20" t="s">
        <v>3</v>
      </c>
      <c r="M30" s="16" t="s">
        <v>8</v>
      </c>
      <c r="N30" s="2"/>
    </row>
    <row r="31" spans="1:14" ht="14.25">
      <c r="A31" s="16">
        <v>3101</v>
      </c>
      <c r="B31" s="16" t="s">
        <v>43</v>
      </c>
      <c r="C31" s="16" t="s">
        <v>60</v>
      </c>
      <c r="D31" s="21">
        <v>3808</v>
      </c>
      <c r="E31" s="16">
        <v>1</v>
      </c>
      <c r="F31" s="16">
        <v>9</v>
      </c>
      <c r="H31" s="16">
        <v>3121</v>
      </c>
      <c r="I31" s="16" t="s">
        <v>61</v>
      </c>
      <c r="J31" s="16" t="s">
        <v>60</v>
      </c>
      <c r="K31" s="21">
        <v>4060</v>
      </c>
      <c r="L31" s="16">
        <v>1</v>
      </c>
      <c r="M31" s="16">
        <v>9</v>
      </c>
      <c r="N31" s="2"/>
    </row>
    <row r="32" spans="1:14" ht="14.25">
      <c r="A32" s="16">
        <v>3406</v>
      </c>
      <c r="B32" s="16" t="s">
        <v>62</v>
      </c>
      <c r="C32" s="16" t="s">
        <v>63</v>
      </c>
      <c r="D32" s="21">
        <v>3921</v>
      </c>
      <c r="E32" s="16">
        <v>2</v>
      </c>
      <c r="F32" s="16">
        <v>7</v>
      </c>
      <c r="H32" s="16">
        <v>3321</v>
      </c>
      <c r="I32" s="16" t="s">
        <v>64</v>
      </c>
      <c r="J32" s="16" t="s">
        <v>65</v>
      </c>
      <c r="K32" s="21">
        <v>4128</v>
      </c>
      <c r="L32" s="16">
        <v>2</v>
      </c>
      <c r="M32" s="16">
        <v>7</v>
      </c>
      <c r="N32" s="2"/>
    </row>
    <row r="33" spans="1:14" ht="14.25">
      <c r="A33" s="16">
        <v>3102</v>
      </c>
      <c r="B33" s="16" t="s">
        <v>45</v>
      </c>
      <c r="C33" s="16" t="s">
        <v>60</v>
      </c>
      <c r="D33" s="21">
        <v>3922</v>
      </c>
      <c r="E33" s="16">
        <v>3</v>
      </c>
      <c r="F33" s="16">
        <v>6</v>
      </c>
      <c r="H33" s="16">
        <v>3322</v>
      </c>
      <c r="I33" s="16" t="s">
        <v>66</v>
      </c>
      <c r="J33" s="16" t="s">
        <v>65</v>
      </c>
      <c r="K33" s="21">
        <v>4264</v>
      </c>
      <c r="L33" s="16">
        <v>3</v>
      </c>
      <c r="M33" s="16">
        <v>6</v>
      </c>
      <c r="N33" s="2"/>
    </row>
    <row r="34" spans="1:14" ht="14.25">
      <c r="A34" s="16">
        <v>3303</v>
      </c>
      <c r="B34" s="16" t="s">
        <v>67</v>
      </c>
      <c r="C34" s="16" t="s">
        <v>65</v>
      </c>
      <c r="D34" s="21">
        <v>3943</v>
      </c>
      <c r="E34" s="16">
        <v>4</v>
      </c>
      <c r="F34" s="16">
        <v>5</v>
      </c>
      <c r="H34" s="16">
        <v>3224</v>
      </c>
      <c r="I34" s="16" t="s">
        <v>68</v>
      </c>
      <c r="J34" s="16" t="s">
        <v>69</v>
      </c>
      <c r="K34" s="21">
        <v>4373</v>
      </c>
      <c r="L34" s="16">
        <v>4</v>
      </c>
      <c r="M34" s="16">
        <v>5</v>
      </c>
      <c r="N34" s="2"/>
    </row>
    <row r="35" spans="1:14" ht="14.25">
      <c r="A35" s="16">
        <v>3401</v>
      </c>
      <c r="B35" s="16" t="s">
        <v>70</v>
      </c>
      <c r="C35" s="16" t="s">
        <v>63</v>
      </c>
      <c r="D35" s="21">
        <v>3999</v>
      </c>
      <c r="E35" s="16">
        <v>5</v>
      </c>
      <c r="F35" s="16">
        <v>4</v>
      </c>
      <c r="H35" s="16">
        <v>3124</v>
      </c>
      <c r="I35" s="16" t="s">
        <v>71</v>
      </c>
      <c r="J35" s="16" t="s">
        <v>60</v>
      </c>
      <c r="K35" s="21">
        <v>4421</v>
      </c>
      <c r="L35" s="16">
        <v>5</v>
      </c>
      <c r="M35" s="16">
        <v>4</v>
      </c>
      <c r="N35" s="2"/>
    </row>
    <row r="36" spans="1:14" ht="14.25">
      <c r="A36" s="16">
        <v>3301</v>
      </c>
      <c r="B36" s="16" t="s">
        <v>72</v>
      </c>
      <c r="C36" s="16" t="s">
        <v>65</v>
      </c>
      <c r="D36" s="21">
        <v>4003</v>
      </c>
      <c r="E36" s="16">
        <v>6</v>
      </c>
      <c r="F36" s="16">
        <v>3</v>
      </c>
      <c r="H36" s="16">
        <v>3430</v>
      </c>
      <c r="I36" s="16" t="s">
        <v>73</v>
      </c>
      <c r="J36" s="16" t="s">
        <v>63</v>
      </c>
      <c r="K36" s="21">
        <v>4506</v>
      </c>
      <c r="L36" s="16">
        <v>6</v>
      </c>
      <c r="M36" s="16">
        <v>3</v>
      </c>
      <c r="N36" s="2"/>
    </row>
    <row r="37" spans="1:14" ht="14.25">
      <c r="A37" s="16">
        <v>3202</v>
      </c>
      <c r="B37" s="16" t="s">
        <v>74</v>
      </c>
      <c r="C37" s="16" t="s">
        <v>69</v>
      </c>
      <c r="D37" s="21">
        <v>4526</v>
      </c>
      <c r="E37" s="16">
        <v>7</v>
      </c>
      <c r="F37" s="16">
        <v>2</v>
      </c>
      <c r="H37" s="16">
        <v>3223</v>
      </c>
      <c r="I37" s="16" t="s">
        <v>75</v>
      </c>
      <c r="J37" s="16" t="s">
        <v>69</v>
      </c>
      <c r="K37" s="21">
        <v>4525</v>
      </c>
      <c r="L37" s="16">
        <v>7</v>
      </c>
      <c r="M37" s="16">
        <v>2</v>
      </c>
      <c r="N37" s="2"/>
    </row>
    <row r="38" spans="1:14" ht="14.25">
      <c r="A38" s="16">
        <v>3203</v>
      </c>
      <c r="B38" s="16" t="s">
        <v>76</v>
      </c>
      <c r="C38" s="16" t="s">
        <v>69</v>
      </c>
      <c r="D38" s="21">
        <v>4760</v>
      </c>
      <c r="E38" s="16">
        <v>8</v>
      </c>
      <c r="F38" s="16">
        <v>1</v>
      </c>
      <c r="H38" s="16">
        <v>3427</v>
      </c>
      <c r="I38" s="16" t="s">
        <v>77</v>
      </c>
      <c r="J38" s="16" t="s">
        <v>63</v>
      </c>
      <c r="K38" s="21">
        <v>4542</v>
      </c>
      <c r="L38" s="16">
        <v>8</v>
      </c>
      <c r="M38" s="16">
        <v>1</v>
      </c>
      <c r="N38" s="2"/>
    </row>
    <row r="39" spans="5:13" ht="15.75">
      <c r="E39" s="2"/>
      <c r="F39" s="3"/>
      <c r="H39" s="12" t="s">
        <v>42</v>
      </c>
      <c r="I39" s="12"/>
      <c r="J39" s="12"/>
      <c r="K39" s="12"/>
      <c r="L39" s="13" t="s">
        <v>78</v>
      </c>
      <c r="M39" s="13"/>
    </row>
    <row r="40" spans="1:13" s="1" customFormat="1" ht="15.75">
      <c r="A40" s="12" t="s">
        <v>40</v>
      </c>
      <c r="B40" s="12"/>
      <c r="C40" s="12"/>
      <c r="D40" s="12"/>
      <c r="E40" s="13" t="s">
        <v>78</v>
      </c>
      <c r="F40" s="14"/>
      <c r="H40" s="16" t="s">
        <v>4</v>
      </c>
      <c r="I40" s="16" t="s">
        <v>5</v>
      </c>
      <c r="J40" s="16" t="s">
        <v>6</v>
      </c>
      <c r="K40" s="16" t="s">
        <v>7</v>
      </c>
      <c r="L40" s="20" t="s">
        <v>3</v>
      </c>
      <c r="M40" s="16" t="s">
        <v>8</v>
      </c>
    </row>
    <row r="41" spans="1:13" ht="14.25">
      <c r="A41" s="16" t="s">
        <v>4</v>
      </c>
      <c r="B41" s="16" t="s">
        <v>5</v>
      </c>
      <c r="C41" s="16" t="s">
        <v>6</v>
      </c>
      <c r="D41" s="16" t="s">
        <v>7</v>
      </c>
      <c r="E41" s="20" t="s">
        <v>3</v>
      </c>
      <c r="F41" s="16" t="s">
        <v>8</v>
      </c>
      <c r="H41" s="16">
        <v>3324</v>
      </c>
      <c r="I41" s="16" t="s">
        <v>79</v>
      </c>
      <c r="J41" s="16" t="s">
        <v>65</v>
      </c>
      <c r="K41" s="16">
        <v>1.73</v>
      </c>
      <c r="L41" s="16">
        <v>1</v>
      </c>
      <c r="M41" s="16">
        <v>9</v>
      </c>
    </row>
    <row r="42" spans="1:13" ht="14.25">
      <c r="A42" s="16">
        <v>3303</v>
      </c>
      <c r="B42" s="16" t="s">
        <v>67</v>
      </c>
      <c r="C42" s="16" t="s">
        <v>65</v>
      </c>
      <c r="D42" s="16">
        <v>1.73</v>
      </c>
      <c r="E42" s="16">
        <v>1</v>
      </c>
      <c r="F42" s="16">
        <v>9</v>
      </c>
      <c r="H42" s="16">
        <v>3321</v>
      </c>
      <c r="I42" s="16" t="s">
        <v>64</v>
      </c>
      <c r="J42" s="16" t="s">
        <v>65</v>
      </c>
      <c r="K42" s="16">
        <v>1.71</v>
      </c>
      <c r="L42" s="16">
        <v>2</v>
      </c>
      <c r="M42" s="16">
        <v>7</v>
      </c>
    </row>
    <row r="43" spans="1:13" ht="14.25">
      <c r="A43" s="16">
        <v>3407</v>
      </c>
      <c r="B43" s="16" t="s">
        <v>80</v>
      </c>
      <c r="C43" s="16" t="s">
        <v>63</v>
      </c>
      <c r="D43" s="16">
        <v>1.7</v>
      </c>
      <c r="E43" s="16">
        <v>2</v>
      </c>
      <c r="F43" s="16">
        <v>7</v>
      </c>
      <c r="H43" s="16">
        <v>3124</v>
      </c>
      <c r="I43" s="16" t="s">
        <v>71</v>
      </c>
      <c r="J43" s="16" t="s">
        <v>60</v>
      </c>
      <c r="K43" s="16">
        <v>1.67</v>
      </c>
      <c r="L43" s="16">
        <v>3</v>
      </c>
      <c r="M43" s="16">
        <v>6</v>
      </c>
    </row>
    <row r="44" spans="1:13" ht="14.25">
      <c r="A44" s="16">
        <v>3405</v>
      </c>
      <c r="B44" s="16" t="s">
        <v>81</v>
      </c>
      <c r="C44" s="16" t="s">
        <v>63</v>
      </c>
      <c r="D44" s="16">
        <v>1.64</v>
      </c>
      <c r="E44" s="16">
        <v>3</v>
      </c>
      <c r="F44" s="16">
        <v>6</v>
      </c>
      <c r="H44" s="16">
        <v>3125</v>
      </c>
      <c r="I44" s="16" t="s">
        <v>82</v>
      </c>
      <c r="J44" s="16" t="s">
        <v>60</v>
      </c>
      <c r="K44" s="16">
        <v>1.6</v>
      </c>
      <c r="L44" s="16">
        <v>4</v>
      </c>
      <c r="M44" s="16">
        <v>5</v>
      </c>
    </row>
    <row r="45" spans="1:13" ht="14.25">
      <c r="A45" s="16">
        <v>3301</v>
      </c>
      <c r="B45" s="16" t="s">
        <v>72</v>
      </c>
      <c r="C45" s="16" t="s">
        <v>65</v>
      </c>
      <c r="D45" s="16">
        <v>1.63</v>
      </c>
      <c r="E45" s="16">
        <v>4</v>
      </c>
      <c r="F45" s="16">
        <v>5</v>
      </c>
      <c r="H45" s="16">
        <v>3225</v>
      </c>
      <c r="I45" s="16" t="s">
        <v>83</v>
      </c>
      <c r="J45" s="16" t="s">
        <v>69</v>
      </c>
      <c r="K45" s="16">
        <v>1.54</v>
      </c>
      <c r="L45" s="16">
        <v>5</v>
      </c>
      <c r="M45" s="16">
        <v>4</v>
      </c>
    </row>
    <row r="46" spans="1:13" ht="14.25">
      <c r="A46" s="16">
        <v>3104</v>
      </c>
      <c r="B46" s="16" t="s">
        <v>84</v>
      </c>
      <c r="C46" s="16" t="s">
        <v>60</v>
      </c>
      <c r="D46" s="16">
        <v>1.6</v>
      </c>
      <c r="E46" s="16">
        <v>5</v>
      </c>
      <c r="F46" s="16">
        <v>4</v>
      </c>
      <c r="H46" s="16">
        <v>3428</v>
      </c>
      <c r="I46" s="16" t="s">
        <v>85</v>
      </c>
      <c r="J46" s="16" t="s">
        <v>63</v>
      </c>
      <c r="K46" s="16">
        <v>1.44</v>
      </c>
      <c r="L46" s="16">
        <v>6</v>
      </c>
      <c r="M46" s="16">
        <v>3</v>
      </c>
    </row>
    <row r="47" spans="1:13" ht="14.25">
      <c r="A47" s="16">
        <v>3103</v>
      </c>
      <c r="B47" s="16" t="s">
        <v>86</v>
      </c>
      <c r="C47" s="16" t="s">
        <v>60</v>
      </c>
      <c r="D47" s="16">
        <v>1.58</v>
      </c>
      <c r="E47" s="16">
        <v>6</v>
      </c>
      <c r="F47" s="16">
        <v>3</v>
      </c>
      <c r="H47" s="16">
        <v>3429</v>
      </c>
      <c r="I47" s="16" t="s">
        <v>87</v>
      </c>
      <c r="J47" s="16" t="s">
        <v>63</v>
      </c>
      <c r="K47" s="16">
        <v>1.43</v>
      </c>
      <c r="L47" s="16">
        <v>7</v>
      </c>
      <c r="M47" s="16">
        <v>2</v>
      </c>
    </row>
    <row r="48" spans="1:13" ht="14.25">
      <c r="A48" s="16">
        <v>3204</v>
      </c>
      <c r="B48" s="16" t="s">
        <v>55</v>
      </c>
      <c r="C48" s="16" t="s">
        <v>69</v>
      </c>
      <c r="D48" s="16">
        <v>1.47</v>
      </c>
      <c r="E48" s="16">
        <v>7</v>
      </c>
      <c r="F48" s="16">
        <v>2</v>
      </c>
      <c r="H48" s="16">
        <v>3226</v>
      </c>
      <c r="I48" s="16" t="s">
        <v>88</v>
      </c>
      <c r="J48" s="16" t="s">
        <v>69</v>
      </c>
      <c r="K48" s="16">
        <v>1.42</v>
      </c>
      <c r="L48" s="16">
        <v>8</v>
      </c>
      <c r="M48" s="16">
        <v>1</v>
      </c>
    </row>
    <row r="49" spans="1:6" ht="14.25">
      <c r="A49" s="16">
        <v>3205</v>
      </c>
      <c r="B49" s="16" t="s">
        <v>89</v>
      </c>
      <c r="C49" s="16" t="s">
        <v>69</v>
      </c>
      <c r="D49" s="16">
        <v>1.38</v>
      </c>
      <c r="E49" s="16">
        <v>8</v>
      </c>
      <c r="F49" s="16">
        <v>1</v>
      </c>
    </row>
    <row r="50" spans="5:6" ht="14.25">
      <c r="E50" s="2"/>
      <c r="F50" s="3"/>
    </row>
    <row r="51" spans="1:13" s="1" customFormat="1" ht="15.75">
      <c r="A51" s="24" t="s">
        <v>40</v>
      </c>
      <c r="B51" s="24"/>
      <c r="C51" s="24"/>
      <c r="D51" s="24"/>
      <c r="E51" s="25" t="s">
        <v>90</v>
      </c>
      <c r="F51" s="25"/>
      <c r="H51" s="12" t="s">
        <v>42</v>
      </c>
      <c r="I51" s="12"/>
      <c r="J51" s="12"/>
      <c r="K51" s="12"/>
      <c r="L51" s="13" t="s">
        <v>90</v>
      </c>
      <c r="M51" s="13"/>
    </row>
    <row r="52" spans="1:13" ht="14.25">
      <c r="A52" s="16" t="s">
        <v>4</v>
      </c>
      <c r="B52" s="16" t="s">
        <v>5</v>
      </c>
      <c r="C52" s="16" t="s">
        <v>6</v>
      </c>
      <c r="D52" s="16" t="s">
        <v>7</v>
      </c>
      <c r="E52" s="20" t="s">
        <v>3</v>
      </c>
      <c r="F52" s="16" t="s">
        <v>8</v>
      </c>
      <c r="H52" s="16" t="s">
        <v>4</v>
      </c>
      <c r="I52" s="16" t="s">
        <v>5</v>
      </c>
      <c r="J52" s="16" t="s">
        <v>6</v>
      </c>
      <c r="K52" s="16" t="s">
        <v>7</v>
      </c>
      <c r="L52" s="20" t="s">
        <v>3</v>
      </c>
      <c r="M52" s="16" t="s">
        <v>8</v>
      </c>
    </row>
    <row r="53" spans="1:13" ht="14.25">
      <c r="A53" s="16">
        <v>3105</v>
      </c>
      <c r="B53" s="16" t="s">
        <v>91</v>
      </c>
      <c r="C53" s="16" t="s">
        <v>60</v>
      </c>
      <c r="D53" s="16">
        <v>6.15</v>
      </c>
      <c r="E53" s="16">
        <v>1</v>
      </c>
      <c r="F53" s="16">
        <v>9</v>
      </c>
      <c r="H53" s="16">
        <v>3126</v>
      </c>
      <c r="I53" s="16" t="s">
        <v>92</v>
      </c>
      <c r="J53" s="16" t="s">
        <v>60</v>
      </c>
      <c r="K53" s="16">
        <v>6.3</v>
      </c>
      <c r="L53" s="16">
        <v>1</v>
      </c>
      <c r="M53" s="16">
        <v>9</v>
      </c>
    </row>
    <row r="54" spans="1:13" ht="14.25">
      <c r="A54" s="16">
        <v>3404</v>
      </c>
      <c r="B54" s="16" t="s">
        <v>93</v>
      </c>
      <c r="C54" s="16" t="s">
        <v>63</v>
      </c>
      <c r="D54" s="16">
        <v>5.85</v>
      </c>
      <c r="E54" s="16">
        <v>2</v>
      </c>
      <c r="F54" s="16">
        <v>7</v>
      </c>
      <c r="H54" s="16">
        <v>3322</v>
      </c>
      <c r="I54" s="16" t="s">
        <v>66</v>
      </c>
      <c r="J54" s="16" t="s">
        <v>65</v>
      </c>
      <c r="K54" s="16">
        <v>5.5</v>
      </c>
      <c r="L54" s="16">
        <v>2</v>
      </c>
      <c r="M54" s="16">
        <v>7</v>
      </c>
    </row>
    <row r="55" spans="1:13" ht="14.25">
      <c r="A55" s="16">
        <v>3302</v>
      </c>
      <c r="B55" s="16" t="s">
        <v>49</v>
      </c>
      <c r="C55" s="16" t="s">
        <v>65</v>
      </c>
      <c r="D55" s="16">
        <v>5.85</v>
      </c>
      <c r="E55" s="16">
        <v>3</v>
      </c>
      <c r="F55" s="16">
        <v>6</v>
      </c>
      <c r="H55" s="16">
        <v>3127</v>
      </c>
      <c r="I55" s="16" t="s">
        <v>94</v>
      </c>
      <c r="J55" s="16" t="s">
        <v>60</v>
      </c>
      <c r="K55" s="16">
        <v>5.3</v>
      </c>
      <c r="L55" s="16">
        <v>3</v>
      </c>
      <c r="M55" s="16">
        <v>6</v>
      </c>
    </row>
    <row r="56" spans="1:13" ht="14.25">
      <c r="A56" s="16">
        <v>3106</v>
      </c>
      <c r="B56" s="16" t="s">
        <v>95</v>
      </c>
      <c r="C56" s="16" t="s">
        <v>60</v>
      </c>
      <c r="D56" s="16">
        <v>5.3</v>
      </c>
      <c r="E56" s="16">
        <v>4</v>
      </c>
      <c r="F56" s="16">
        <v>5</v>
      </c>
      <c r="H56" s="16">
        <v>3325</v>
      </c>
      <c r="I56" s="16" t="s">
        <v>96</v>
      </c>
      <c r="J56" s="16" t="s">
        <v>65</v>
      </c>
      <c r="K56" s="16">
        <v>5.05</v>
      </c>
      <c r="L56" s="16">
        <v>4</v>
      </c>
      <c r="M56" s="16">
        <v>5</v>
      </c>
    </row>
    <row r="57" spans="1:13" ht="14.25">
      <c r="A57" s="16">
        <v>3409</v>
      </c>
      <c r="B57" s="16" t="s">
        <v>97</v>
      </c>
      <c r="C57" s="16" t="s">
        <v>63</v>
      </c>
      <c r="D57" s="16">
        <v>4.95</v>
      </c>
      <c r="E57" s="16">
        <v>5</v>
      </c>
      <c r="F57" s="16">
        <v>4</v>
      </c>
      <c r="H57" s="16">
        <v>3224</v>
      </c>
      <c r="I57" s="16" t="s">
        <v>98</v>
      </c>
      <c r="J57" s="16" t="s">
        <v>69</v>
      </c>
      <c r="K57" s="16">
        <v>4.5</v>
      </c>
      <c r="L57" s="16">
        <v>5</v>
      </c>
      <c r="M57" s="16">
        <v>4</v>
      </c>
    </row>
    <row r="58" spans="1:13" ht="14.25">
      <c r="A58" s="16">
        <v>3307</v>
      </c>
      <c r="B58" s="16" t="s">
        <v>99</v>
      </c>
      <c r="C58" s="16" t="s">
        <v>65</v>
      </c>
      <c r="D58" s="16">
        <v>4.8</v>
      </c>
      <c r="E58" s="16">
        <v>6</v>
      </c>
      <c r="F58" s="16">
        <v>3</v>
      </c>
      <c r="H58" s="16">
        <v>3227</v>
      </c>
      <c r="I58" s="16" t="s">
        <v>100</v>
      </c>
      <c r="J58" s="16" t="s">
        <v>69</v>
      </c>
      <c r="K58" s="16">
        <v>4.5</v>
      </c>
      <c r="L58" s="16">
        <v>5</v>
      </c>
      <c r="M58" s="16">
        <v>4</v>
      </c>
    </row>
    <row r="59" spans="1:13" ht="14.25">
      <c r="A59" s="16">
        <v>3206</v>
      </c>
      <c r="B59" s="16" t="s">
        <v>101</v>
      </c>
      <c r="C59" s="16" t="s">
        <v>69</v>
      </c>
      <c r="D59" s="16">
        <v>3.8</v>
      </c>
      <c r="E59" s="16">
        <v>7</v>
      </c>
      <c r="F59" s="16">
        <v>2</v>
      </c>
      <c r="H59" s="16">
        <v>3423</v>
      </c>
      <c r="I59" s="16" t="s">
        <v>102</v>
      </c>
      <c r="J59" s="16" t="s">
        <v>63</v>
      </c>
      <c r="K59" s="16">
        <v>4</v>
      </c>
      <c r="L59" s="16">
        <v>7</v>
      </c>
      <c r="M59" s="16">
        <v>2</v>
      </c>
    </row>
    <row r="60" spans="1:13" ht="14.25">
      <c r="A60" s="16">
        <v>3203</v>
      </c>
      <c r="B60" s="16" t="s">
        <v>76</v>
      </c>
      <c r="C60" s="16" t="s">
        <v>69</v>
      </c>
      <c r="D60" s="16">
        <v>3.4</v>
      </c>
      <c r="E60" s="16">
        <v>8</v>
      </c>
      <c r="F60" s="16">
        <v>1</v>
      </c>
      <c r="H60" s="16">
        <v>3422</v>
      </c>
      <c r="I60" s="16" t="s">
        <v>103</v>
      </c>
      <c r="J60" s="16" t="s">
        <v>63</v>
      </c>
      <c r="K60" s="16">
        <v>3.4</v>
      </c>
      <c r="L60" s="16">
        <v>8</v>
      </c>
      <c r="M60" s="16">
        <v>1</v>
      </c>
    </row>
    <row r="61" spans="5:6" ht="14.25">
      <c r="E61" s="2"/>
      <c r="F61" s="3"/>
    </row>
    <row r="62" spans="1:13" s="1" customFormat="1" ht="15.75">
      <c r="A62" s="12" t="s">
        <v>40</v>
      </c>
      <c r="B62" s="12"/>
      <c r="C62" s="12"/>
      <c r="D62" s="12"/>
      <c r="E62" s="13" t="s">
        <v>104</v>
      </c>
      <c r="F62" s="14"/>
      <c r="H62" s="12" t="s">
        <v>42</v>
      </c>
      <c r="I62" s="12"/>
      <c r="J62" s="12"/>
      <c r="K62" s="12"/>
      <c r="L62" s="13" t="s">
        <v>104</v>
      </c>
      <c r="M62" s="13"/>
    </row>
    <row r="63" spans="1:13" ht="14.25">
      <c r="A63" s="16" t="s">
        <v>4</v>
      </c>
      <c r="B63" s="16" t="s">
        <v>5</v>
      </c>
      <c r="C63" s="16" t="s">
        <v>6</v>
      </c>
      <c r="D63" s="16" t="s">
        <v>7</v>
      </c>
      <c r="E63" s="20" t="s">
        <v>3</v>
      </c>
      <c r="F63" s="16" t="s">
        <v>8</v>
      </c>
      <c r="H63" s="16" t="s">
        <v>4</v>
      </c>
      <c r="I63" s="16" t="s">
        <v>5</v>
      </c>
      <c r="J63" s="16" t="s">
        <v>6</v>
      </c>
      <c r="K63" s="16" t="s">
        <v>7</v>
      </c>
      <c r="L63" s="20" t="s">
        <v>3</v>
      </c>
      <c r="M63" s="16" t="s">
        <v>8</v>
      </c>
    </row>
    <row r="64" spans="1:13" ht="14.25">
      <c r="A64" s="16">
        <v>3104</v>
      </c>
      <c r="B64" s="16" t="s">
        <v>84</v>
      </c>
      <c r="C64" s="16" t="s">
        <v>60</v>
      </c>
      <c r="D64" s="16">
        <v>48</v>
      </c>
      <c r="E64" s="16">
        <v>1</v>
      </c>
      <c r="F64" s="16">
        <v>9</v>
      </c>
      <c r="H64" s="16">
        <v>3123</v>
      </c>
      <c r="I64" s="16" t="s">
        <v>44</v>
      </c>
      <c r="J64" s="16" t="s">
        <v>60</v>
      </c>
      <c r="K64" s="16">
        <v>47</v>
      </c>
      <c r="L64" s="16">
        <v>1</v>
      </c>
      <c r="M64" s="16">
        <v>9</v>
      </c>
    </row>
    <row r="65" spans="1:13" ht="14.25">
      <c r="A65" s="16">
        <v>3103</v>
      </c>
      <c r="B65" s="16" t="s">
        <v>86</v>
      </c>
      <c r="C65" s="16" t="s">
        <v>60</v>
      </c>
      <c r="D65" s="16">
        <v>41</v>
      </c>
      <c r="E65" s="16">
        <v>2</v>
      </c>
      <c r="F65" s="16">
        <v>7</v>
      </c>
      <c r="H65" s="16">
        <v>3326</v>
      </c>
      <c r="I65" s="16" t="s">
        <v>105</v>
      </c>
      <c r="J65" s="16" t="s">
        <v>65</v>
      </c>
      <c r="K65" s="16">
        <v>47</v>
      </c>
      <c r="L65" s="16">
        <v>1</v>
      </c>
      <c r="M65" s="16">
        <v>9</v>
      </c>
    </row>
    <row r="66" spans="1:13" ht="14.25">
      <c r="A66" s="16">
        <v>3304</v>
      </c>
      <c r="B66" s="16" t="s">
        <v>106</v>
      </c>
      <c r="C66" s="16" t="s">
        <v>65</v>
      </c>
      <c r="D66" s="16">
        <v>40</v>
      </c>
      <c r="E66" s="16">
        <v>3</v>
      </c>
      <c r="F66" s="16">
        <v>6</v>
      </c>
      <c r="H66" s="16">
        <v>3324</v>
      </c>
      <c r="I66" s="16" t="s">
        <v>79</v>
      </c>
      <c r="J66" s="16" t="s">
        <v>65</v>
      </c>
      <c r="K66" s="16">
        <v>44</v>
      </c>
      <c r="L66" s="16">
        <v>3</v>
      </c>
      <c r="M66" s="16">
        <v>6</v>
      </c>
    </row>
    <row r="67" spans="1:13" ht="14.25">
      <c r="A67" s="16">
        <v>3407</v>
      </c>
      <c r="B67" s="16" t="s">
        <v>80</v>
      </c>
      <c r="C67" s="16" t="s">
        <v>63</v>
      </c>
      <c r="D67" s="16">
        <v>40</v>
      </c>
      <c r="E67" s="16">
        <v>3</v>
      </c>
      <c r="F67" s="16">
        <v>6</v>
      </c>
      <c r="H67" s="16">
        <v>3128</v>
      </c>
      <c r="I67" s="16" t="s">
        <v>107</v>
      </c>
      <c r="J67" s="16" t="s">
        <v>60</v>
      </c>
      <c r="K67" s="16">
        <v>42</v>
      </c>
      <c r="L67" s="16">
        <v>4</v>
      </c>
      <c r="M67" s="16">
        <v>5</v>
      </c>
    </row>
    <row r="68" spans="1:13" ht="14.25">
      <c r="A68" s="16">
        <v>3207</v>
      </c>
      <c r="B68" s="16" t="s">
        <v>108</v>
      </c>
      <c r="C68" s="16" t="s">
        <v>69</v>
      </c>
      <c r="D68" s="16">
        <v>32</v>
      </c>
      <c r="E68" s="16">
        <v>5</v>
      </c>
      <c r="F68" s="16">
        <v>4</v>
      </c>
      <c r="H68" s="16">
        <v>3421</v>
      </c>
      <c r="I68" s="16" t="s">
        <v>109</v>
      </c>
      <c r="J68" s="16" t="s">
        <v>63</v>
      </c>
      <c r="K68" s="16">
        <v>40</v>
      </c>
      <c r="L68" s="16">
        <v>5</v>
      </c>
      <c r="M68" s="16">
        <v>4</v>
      </c>
    </row>
    <row r="69" spans="1:13" ht="14.25">
      <c r="A69" s="16">
        <v>3306</v>
      </c>
      <c r="B69" s="16" t="s">
        <v>110</v>
      </c>
      <c r="C69" s="16" t="s">
        <v>65</v>
      </c>
      <c r="D69" s="16">
        <v>32</v>
      </c>
      <c r="E69" s="16">
        <v>5</v>
      </c>
      <c r="F69" s="16">
        <v>4</v>
      </c>
      <c r="H69" s="16">
        <v>3225</v>
      </c>
      <c r="I69" s="16" t="s">
        <v>83</v>
      </c>
      <c r="J69" s="16" t="s">
        <v>69</v>
      </c>
      <c r="K69" s="16">
        <v>34</v>
      </c>
      <c r="L69" s="16">
        <v>6</v>
      </c>
      <c r="M69" s="16">
        <v>3</v>
      </c>
    </row>
    <row r="70" spans="1:13" ht="14.25">
      <c r="A70" s="16">
        <v>3205</v>
      </c>
      <c r="B70" s="16" t="s">
        <v>89</v>
      </c>
      <c r="C70" s="16" t="s">
        <v>69</v>
      </c>
      <c r="D70" s="16">
        <v>28</v>
      </c>
      <c r="E70" s="16">
        <v>7</v>
      </c>
      <c r="F70" s="16">
        <v>2</v>
      </c>
      <c r="H70" s="16">
        <v>3228</v>
      </c>
      <c r="I70" s="16" t="s">
        <v>111</v>
      </c>
      <c r="J70" s="16" t="s">
        <v>69</v>
      </c>
      <c r="K70" s="16">
        <v>34</v>
      </c>
      <c r="L70" s="16">
        <v>6</v>
      </c>
      <c r="M70" s="16">
        <v>3</v>
      </c>
    </row>
    <row r="71" spans="1:13" ht="14.25">
      <c r="A71" s="16">
        <v>3408</v>
      </c>
      <c r="B71" s="16" t="s">
        <v>112</v>
      </c>
      <c r="C71" s="16" t="s">
        <v>63</v>
      </c>
      <c r="D71" s="16">
        <v>27</v>
      </c>
      <c r="E71" s="16">
        <v>8</v>
      </c>
      <c r="F71" s="16">
        <v>1</v>
      </c>
      <c r="H71" s="16">
        <v>3425</v>
      </c>
      <c r="I71" s="16" t="s">
        <v>113</v>
      </c>
      <c r="J71" s="16" t="s">
        <v>63</v>
      </c>
      <c r="K71" s="16">
        <v>33</v>
      </c>
      <c r="L71" s="16">
        <v>8</v>
      </c>
      <c r="M71" s="16">
        <v>1</v>
      </c>
    </row>
    <row r="72" spans="5:6" ht="14.25">
      <c r="E72" s="2"/>
      <c r="F72" s="3"/>
    </row>
    <row r="73" spans="5:6" ht="14.25">
      <c r="E73" s="2"/>
      <c r="F73" s="3"/>
    </row>
    <row r="74" spans="5:6" ht="14.25">
      <c r="E74" s="2"/>
      <c r="F74" s="3"/>
    </row>
    <row r="75" spans="5:6" ht="14.25">
      <c r="E75" s="2"/>
      <c r="F75" s="3"/>
    </row>
    <row r="76" spans="5:6" ht="14.25">
      <c r="E76" s="2"/>
      <c r="F76" s="3"/>
    </row>
    <row r="77" spans="5:6" ht="14.25">
      <c r="E77" s="2"/>
      <c r="F77" s="3"/>
    </row>
    <row r="78" spans="5:6" ht="14.25">
      <c r="E78" s="2"/>
      <c r="F78" s="3"/>
    </row>
    <row r="79" spans="5:6" ht="14.25">
      <c r="E79" s="2"/>
      <c r="F79" s="3"/>
    </row>
    <row r="80" spans="5:6" ht="14.25">
      <c r="E80" s="2"/>
      <c r="F80" s="3"/>
    </row>
    <row r="81" spans="5:6" ht="14.25">
      <c r="E81" s="2"/>
      <c r="F81" s="3"/>
    </row>
    <row r="82" spans="5:6" ht="14.25">
      <c r="E82" s="2"/>
      <c r="F82" s="3"/>
    </row>
    <row r="83" spans="5:6" ht="14.25">
      <c r="E83" s="2"/>
      <c r="F83" s="3"/>
    </row>
    <row r="84" spans="5:6" ht="14.25">
      <c r="E84" s="2"/>
      <c r="F84" s="3"/>
    </row>
    <row r="85" spans="5:6" ht="14.25">
      <c r="E85" s="2"/>
      <c r="F85" s="3"/>
    </row>
    <row r="86" spans="5:6" ht="14.25">
      <c r="E86" s="2"/>
      <c r="F86" s="3"/>
    </row>
    <row r="87" spans="5:6" ht="14.25">
      <c r="E87" s="2"/>
      <c r="F87" s="3"/>
    </row>
    <row r="88" spans="5:6" ht="14.25">
      <c r="E88" s="2"/>
      <c r="F88" s="3"/>
    </row>
    <row r="89" spans="5:6" ht="14.25">
      <c r="E89" s="2"/>
      <c r="F89" s="3"/>
    </row>
    <row r="90" spans="5:6" ht="14.25">
      <c r="E90" s="2"/>
      <c r="F90" s="3"/>
    </row>
    <row r="91" spans="5:6" ht="14.25">
      <c r="E91" s="2"/>
      <c r="F91" s="3"/>
    </row>
    <row r="92" spans="5:6" ht="14.25">
      <c r="E92" s="2"/>
      <c r="F92" s="3"/>
    </row>
    <row r="93" spans="5:6" ht="14.25">
      <c r="E93" s="2"/>
      <c r="F93" s="3"/>
    </row>
    <row r="94" spans="5:6" ht="14.25">
      <c r="E94" s="2"/>
      <c r="F94" s="3"/>
    </row>
    <row r="95" spans="5:6" ht="14.25">
      <c r="E95" s="2"/>
      <c r="F95" s="3"/>
    </row>
    <row r="96" spans="5:6" ht="14.25">
      <c r="E96" s="2"/>
      <c r="F96" s="3"/>
    </row>
    <row r="97" spans="5:6" ht="14.25">
      <c r="E97" s="2"/>
      <c r="F97" s="3"/>
    </row>
    <row r="98" spans="5:6" ht="14.25">
      <c r="E98" s="2"/>
      <c r="F98" s="3"/>
    </row>
    <row r="99" spans="5:6" ht="14.25">
      <c r="E99" s="2"/>
      <c r="F99" s="3"/>
    </row>
    <row r="100" spans="5:6" ht="14.25">
      <c r="E100" s="2"/>
      <c r="F100" s="3"/>
    </row>
    <row r="101" spans="5:6" ht="14.25">
      <c r="E101" s="2"/>
      <c r="F101" s="3"/>
    </row>
    <row r="102" spans="5:6" ht="14.25">
      <c r="E102" s="2"/>
      <c r="F102" s="3"/>
    </row>
    <row r="103" spans="5:6" ht="14.25">
      <c r="E103" s="2"/>
      <c r="F103" s="3"/>
    </row>
  </sheetData>
  <sheetProtection/>
  <mergeCells count="38">
    <mergeCell ref="A1:I1"/>
    <mergeCell ref="A2:I2"/>
    <mergeCell ref="A18:D18"/>
    <mergeCell ref="E18:F18"/>
    <mergeCell ref="H18:K18"/>
    <mergeCell ref="L18:M18"/>
    <mergeCell ref="A29:D29"/>
    <mergeCell ref="E29:F29"/>
    <mergeCell ref="H29:K29"/>
    <mergeCell ref="L29:M29"/>
    <mergeCell ref="H39:K39"/>
    <mergeCell ref="L39:M39"/>
    <mergeCell ref="A40:D40"/>
    <mergeCell ref="E40:F40"/>
    <mergeCell ref="A51:D51"/>
    <mergeCell ref="E51:F51"/>
    <mergeCell ref="A62:D62"/>
    <mergeCell ref="E62:F62"/>
    <mergeCell ref="A7:A8"/>
    <mergeCell ref="A9:A10"/>
    <mergeCell ref="A11:A12"/>
    <mergeCell ref="A13:A14"/>
    <mergeCell ref="B3:B6"/>
    <mergeCell ref="C3:C6"/>
    <mergeCell ref="D3:D6"/>
    <mergeCell ref="E3:E6"/>
    <mergeCell ref="F3:F6"/>
    <mergeCell ref="G3:G6"/>
    <mergeCell ref="H3:H6"/>
    <mergeCell ref="H7:H8"/>
    <mergeCell ref="H9:H10"/>
    <mergeCell ref="H11:H12"/>
    <mergeCell ref="H13:H14"/>
    <mergeCell ref="I3:I6"/>
    <mergeCell ref="I7:I8"/>
    <mergeCell ref="I9:I10"/>
    <mergeCell ref="I11:I12"/>
    <mergeCell ref="I13:I1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7.875" style="0" customWidth="1"/>
    <col min="2" max="2" width="8.00390625" style="0" customWidth="1"/>
    <col min="3" max="7" width="14.625" style="0" customWidth="1"/>
    <col min="8" max="8" width="8.75390625" style="0" customWidth="1"/>
    <col min="9" max="9" width="7.375" style="0" customWidth="1"/>
  </cols>
  <sheetData>
    <row r="1" spans="1:9" ht="27.75" customHeight="1">
      <c r="A1" s="4" t="s">
        <v>24</v>
      </c>
      <c r="B1" s="5"/>
      <c r="C1" s="5"/>
      <c r="D1" s="5"/>
      <c r="E1" s="5"/>
      <c r="F1" s="5"/>
      <c r="G1" s="5"/>
      <c r="H1" s="5"/>
      <c r="I1" s="5"/>
    </row>
    <row r="2" spans="1:9" ht="19.5" customHeight="1">
      <c r="A2" s="6" t="s">
        <v>114</v>
      </c>
      <c r="B2" s="6"/>
      <c r="C2" s="6"/>
      <c r="D2" s="6"/>
      <c r="E2" s="6"/>
      <c r="F2" s="6"/>
      <c r="G2" s="6"/>
      <c r="H2" s="6"/>
      <c r="I2" s="6"/>
    </row>
    <row r="3" spans="1:9" ht="15" customHeight="1">
      <c r="A3" s="7" t="s">
        <v>26</v>
      </c>
      <c r="B3" s="8" t="s">
        <v>27</v>
      </c>
      <c r="C3" s="9" t="s">
        <v>28</v>
      </c>
      <c r="D3" s="9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</v>
      </c>
    </row>
    <row r="4" spans="1:9" ht="15">
      <c r="A4" s="10"/>
      <c r="B4" s="8"/>
      <c r="C4" s="9"/>
      <c r="D4" s="9"/>
      <c r="E4" s="8"/>
      <c r="F4" s="8"/>
      <c r="G4" s="8"/>
      <c r="H4" s="8"/>
      <c r="I4" s="8"/>
    </row>
    <row r="5" spans="1:9" ht="15">
      <c r="A5" s="10"/>
      <c r="B5" s="8"/>
      <c r="C5" s="9"/>
      <c r="D5" s="9"/>
      <c r="E5" s="8"/>
      <c r="F5" s="8"/>
      <c r="G5" s="8"/>
      <c r="H5" s="8"/>
      <c r="I5" s="8"/>
    </row>
    <row r="6" spans="1:9" ht="1.5" customHeight="1">
      <c r="A6" s="11" t="s">
        <v>6</v>
      </c>
      <c r="B6" s="8"/>
      <c r="C6" s="9"/>
      <c r="D6" s="9"/>
      <c r="E6" s="8"/>
      <c r="F6" s="8"/>
      <c r="G6" s="8"/>
      <c r="H6" s="8"/>
      <c r="I6" s="8"/>
    </row>
    <row r="7" spans="1:9" ht="18.75" customHeight="1">
      <c r="A7" s="8" t="s">
        <v>115</v>
      </c>
      <c r="B7" s="8" t="s">
        <v>35</v>
      </c>
      <c r="C7" s="9"/>
      <c r="D7" s="9">
        <v>5</v>
      </c>
      <c r="E7" s="8"/>
      <c r="F7" s="8">
        <v>3</v>
      </c>
      <c r="G7" s="9"/>
      <c r="H7" s="9">
        <f>SUM(C7:G8)</f>
        <v>42</v>
      </c>
      <c r="I7" s="9">
        <f>RANK(H7,$H$7:$H$14)</f>
        <v>4</v>
      </c>
    </row>
    <row r="8" spans="1:9" ht="18.75" customHeight="1">
      <c r="A8" s="8"/>
      <c r="B8" s="8" t="s">
        <v>36</v>
      </c>
      <c r="C8" s="9">
        <v>13</v>
      </c>
      <c r="D8" s="9"/>
      <c r="E8" s="8">
        <v>7</v>
      </c>
      <c r="F8" s="8">
        <v>2</v>
      </c>
      <c r="G8" s="9">
        <v>12</v>
      </c>
      <c r="H8" s="9"/>
      <c r="I8" s="9"/>
    </row>
    <row r="9" spans="1:9" ht="18.75" customHeight="1">
      <c r="A9" s="8" t="s">
        <v>116</v>
      </c>
      <c r="B9" s="8" t="s">
        <v>35</v>
      </c>
      <c r="C9" s="9">
        <v>9</v>
      </c>
      <c r="D9" s="9">
        <v>12</v>
      </c>
      <c r="E9" s="8">
        <v>14</v>
      </c>
      <c r="F9" s="8">
        <v>11</v>
      </c>
      <c r="G9" s="9">
        <v>11</v>
      </c>
      <c r="H9" s="9">
        <f>SUM(C9:G10)</f>
        <v>113</v>
      </c>
      <c r="I9" s="9">
        <f>RANK(H9,$H$7:$H$14)</f>
        <v>2</v>
      </c>
    </row>
    <row r="10" spans="1:9" ht="18.75" customHeight="1">
      <c r="A10" s="8"/>
      <c r="B10" s="8" t="s">
        <v>36</v>
      </c>
      <c r="C10" s="9">
        <v>14</v>
      </c>
      <c r="D10" s="9">
        <v>14</v>
      </c>
      <c r="E10" s="8">
        <v>9</v>
      </c>
      <c r="F10" s="8">
        <v>10</v>
      </c>
      <c r="G10" s="9">
        <v>9</v>
      </c>
      <c r="H10" s="9"/>
      <c r="I10" s="9"/>
    </row>
    <row r="11" spans="1:9" ht="18.75" customHeight="1">
      <c r="A11" s="8" t="s">
        <v>117</v>
      </c>
      <c r="B11" s="8" t="s">
        <v>35</v>
      </c>
      <c r="C11" s="9">
        <v>12</v>
      </c>
      <c r="D11" s="9">
        <v>13</v>
      </c>
      <c r="E11" s="9">
        <v>12</v>
      </c>
      <c r="F11" s="9">
        <v>15</v>
      </c>
      <c r="G11" s="9">
        <v>16</v>
      </c>
      <c r="H11" s="9">
        <f>SUM(C11:G12)</f>
        <v>119</v>
      </c>
      <c r="I11" s="9">
        <f>RANK(H11,$H$7:$H$14)</f>
        <v>1</v>
      </c>
    </row>
    <row r="12" spans="1:9" ht="18.75" customHeight="1">
      <c r="A12" s="8"/>
      <c r="B12" s="8" t="s">
        <v>36</v>
      </c>
      <c r="C12" s="9">
        <v>5</v>
      </c>
      <c r="D12" s="9">
        <v>13</v>
      </c>
      <c r="E12" s="9">
        <v>11</v>
      </c>
      <c r="F12" s="9">
        <v>12</v>
      </c>
      <c r="G12" s="9">
        <v>10</v>
      </c>
      <c r="H12" s="9"/>
      <c r="I12" s="9"/>
    </row>
    <row r="13" spans="1:9" ht="18.75" customHeight="1">
      <c r="A13" s="8" t="s">
        <v>118</v>
      </c>
      <c r="B13" s="8" t="s">
        <v>35</v>
      </c>
      <c r="C13" s="9">
        <v>13</v>
      </c>
      <c r="D13" s="9">
        <v>7</v>
      </c>
      <c r="E13" s="9">
        <v>9</v>
      </c>
      <c r="F13" s="9">
        <v>8</v>
      </c>
      <c r="G13" s="9">
        <v>7</v>
      </c>
      <c r="H13" s="9">
        <f>SUM(C13:G14)</f>
        <v>86</v>
      </c>
      <c r="I13" s="9">
        <f>RANK(H13,$H$7:$H$14)</f>
        <v>3</v>
      </c>
    </row>
    <row r="14" spans="1:9" ht="18.75" customHeight="1">
      <c r="A14" s="8"/>
      <c r="B14" s="8" t="s">
        <v>36</v>
      </c>
      <c r="C14" s="9">
        <v>5</v>
      </c>
      <c r="D14" s="9">
        <v>7</v>
      </c>
      <c r="E14" s="9">
        <v>10</v>
      </c>
      <c r="F14" s="9">
        <v>12</v>
      </c>
      <c r="G14" s="9">
        <v>8</v>
      </c>
      <c r="H14" s="9"/>
      <c r="I14" s="9"/>
    </row>
    <row r="17" spans="5:6" ht="14.25">
      <c r="E17" s="2"/>
      <c r="F17" s="3"/>
    </row>
    <row r="18" spans="1:13" s="1" customFormat="1" ht="16.5">
      <c r="A18" s="32" t="s">
        <v>119</v>
      </c>
      <c r="B18" s="32"/>
      <c r="C18" s="32"/>
      <c r="D18" s="32"/>
      <c r="E18" s="13" t="s">
        <v>41</v>
      </c>
      <c r="F18" s="14"/>
      <c r="H18" s="12" t="s">
        <v>120</v>
      </c>
      <c r="I18" s="12"/>
      <c r="J18" s="12"/>
      <c r="K18" s="12"/>
      <c r="L18" s="13" t="s">
        <v>41</v>
      </c>
      <c r="M18" s="13"/>
    </row>
    <row r="19" spans="1:13" ht="14.25">
      <c r="A19" s="33" t="s">
        <v>4</v>
      </c>
      <c r="B19" s="33" t="s">
        <v>5</v>
      </c>
      <c r="C19" s="33" t="s">
        <v>6</v>
      </c>
      <c r="D19" s="33" t="s">
        <v>7</v>
      </c>
      <c r="E19" s="34" t="s">
        <v>3</v>
      </c>
      <c r="F19" s="33" t="s">
        <v>8</v>
      </c>
      <c r="H19" s="16" t="s">
        <v>4</v>
      </c>
      <c r="I19" s="16" t="s">
        <v>5</v>
      </c>
      <c r="J19" s="16" t="s">
        <v>6</v>
      </c>
      <c r="K19" s="16" t="s">
        <v>7</v>
      </c>
      <c r="L19" s="20" t="s">
        <v>3</v>
      </c>
      <c r="M19" s="16" t="s">
        <v>8</v>
      </c>
    </row>
    <row r="20" spans="1:13" ht="15.75">
      <c r="A20" s="35">
        <v>4402</v>
      </c>
      <c r="B20" s="36" t="s">
        <v>121</v>
      </c>
      <c r="C20" s="37" t="str">
        <f aca="true" t="shared" si="0" ref="C20:C25">MID(A20,2,1)</f>
        <v>4</v>
      </c>
      <c r="D20" s="27">
        <v>1028</v>
      </c>
      <c r="E20" s="38">
        <v>1</v>
      </c>
      <c r="F20" s="38">
        <v>9</v>
      </c>
      <c r="H20" s="16">
        <v>4223</v>
      </c>
      <c r="I20" s="16" t="s">
        <v>122</v>
      </c>
      <c r="J20" s="16" t="s">
        <v>69</v>
      </c>
      <c r="K20" s="21">
        <v>1028</v>
      </c>
      <c r="L20" s="16">
        <v>1</v>
      </c>
      <c r="M20" s="16">
        <v>9</v>
      </c>
    </row>
    <row r="21" spans="1:13" ht="15.75">
      <c r="A21" s="35">
        <v>4303</v>
      </c>
      <c r="B21" s="36" t="s">
        <v>123</v>
      </c>
      <c r="C21" s="37" t="str">
        <f t="shared" si="0"/>
        <v>3</v>
      </c>
      <c r="D21" s="27">
        <v>1066</v>
      </c>
      <c r="E21" s="38">
        <v>2</v>
      </c>
      <c r="F21" s="38">
        <v>7</v>
      </c>
      <c r="H21" s="16">
        <v>4122</v>
      </c>
      <c r="I21" s="16" t="s">
        <v>124</v>
      </c>
      <c r="J21" s="16" t="s">
        <v>60</v>
      </c>
      <c r="K21" s="21">
        <v>1035</v>
      </c>
      <c r="L21" s="16">
        <v>2</v>
      </c>
      <c r="M21" s="16">
        <v>7</v>
      </c>
    </row>
    <row r="22" spans="1:13" ht="15.75">
      <c r="A22" s="39">
        <v>4204</v>
      </c>
      <c r="B22" s="36" t="s">
        <v>125</v>
      </c>
      <c r="C22" s="37" t="str">
        <f t="shared" si="0"/>
        <v>2</v>
      </c>
      <c r="D22" s="27">
        <v>1067</v>
      </c>
      <c r="E22" s="38">
        <v>3</v>
      </c>
      <c r="F22" s="38">
        <v>6</v>
      </c>
      <c r="H22" s="16">
        <v>4121</v>
      </c>
      <c r="I22" s="16" t="s">
        <v>126</v>
      </c>
      <c r="J22" s="16" t="s">
        <v>60</v>
      </c>
      <c r="K22" s="21">
        <v>1096</v>
      </c>
      <c r="L22" s="16">
        <v>3</v>
      </c>
      <c r="M22" s="16">
        <v>6</v>
      </c>
    </row>
    <row r="23" spans="1:13" ht="15.75">
      <c r="A23" s="39">
        <v>4304</v>
      </c>
      <c r="B23" s="36" t="s">
        <v>127</v>
      </c>
      <c r="C23" s="37" t="str">
        <f t="shared" si="0"/>
        <v>3</v>
      </c>
      <c r="D23" s="27">
        <v>1071</v>
      </c>
      <c r="E23" s="38">
        <v>4</v>
      </c>
      <c r="F23" s="38">
        <v>5</v>
      </c>
      <c r="H23" s="16">
        <v>4222</v>
      </c>
      <c r="I23" s="16" t="s">
        <v>128</v>
      </c>
      <c r="J23" s="16" t="s">
        <v>69</v>
      </c>
      <c r="K23" s="21">
        <v>1097</v>
      </c>
      <c r="L23" s="16">
        <v>4</v>
      </c>
      <c r="M23" s="16">
        <v>5</v>
      </c>
    </row>
    <row r="24" spans="1:13" ht="15.75">
      <c r="A24" s="39">
        <v>4406</v>
      </c>
      <c r="B24" s="36" t="s">
        <v>129</v>
      </c>
      <c r="C24" s="37" t="str">
        <f t="shared" si="0"/>
        <v>4</v>
      </c>
      <c r="D24" s="27">
        <v>1085</v>
      </c>
      <c r="E24" s="38">
        <v>5</v>
      </c>
      <c r="F24" s="38">
        <v>4</v>
      </c>
      <c r="H24" s="16">
        <v>4424</v>
      </c>
      <c r="I24" s="16" t="s">
        <v>130</v>
      </c>
      <c r="J24" s="16" t="s">
        <v>63</v>
      </c>
      <c r="K24" s="21">
        <v>1098</v>
      </c>
      <c r="L24" s="16">
        <v>5</v>
      </c>
      <c r="M24" s="16">
        <v>4</v>
      </c>
    </row>
    <row r="25" spans="1:13" ht="15.75">
      <c r="A25" s="35">
        <v>4203</v>
      </c>
      <c r="B25" s="36" t="s">
        <v>131</v>
      </c>
      <c r="C25" s="37" t="str">
        <f t="shared" si="0"/>
        <v>2</v>
      </c>
      <c r="D25" s="27">
        <v>1136</v>
      </c>
      <c r="E25" s="38">
        <v>6</v>
      </c>
      <c r="F25" s="38">
        <v>3</v>
      </c>
      <c r="H25" s="16">
        <v>4323</v>
      </c>
      <c r="I25" s="16" t="s">
        <v>132</v>
      </c>
      <c r="J25" s="16" t="s">
        <v>65</v>
      </c>
      <c r="K25" s="21">
        <v>1110</v>
      </c>
      <c r="L25" s="16">
        <v>6</v>
      </c>
      <c r="M25" s="16">
        <v>3</v>
      </c>
    </row>
    <row r="26" spans="5:13" ht="14.25">
      <c r="E26" s="2"/>
      <c r="F26" s="3"/>
      <c r="H26" s="16">
        <v>4324</v>
      </c>
      <c r="I26" s="16" t="s">
        <v>133</v>
      </c>
      <c r="J26" s="16" t="s">
        <v>65</v>
      </c>
      <c r="K26" s="21">
        <v>1144</v>
      </c>
      <c r="L26" s="16">
        <v>7</v>
      </c>
      <c r="M26" s="16">
        <v>2</v>
      </c>
    </row>
    <row r="27" spans="5:13" ht="14.25">
      <c r="E27" s="2"/>
      <c r="F27" s="3"/>
      <c r="H27" s="16">
        <v>4421</v>
      </c>
      <c r="I27" s="16" t="s">
        <v>134</v>
      </c>
      <c r="J27" s="16" t="s">
        <v>63</v>
      </c>
      <c r="K27" s="21">
        <v>1214</v>
      </c>
      <c r="L27" s="16">
        <v>8</v>
      </c>
      <c r="M27" s="16">
        <v>1</v>
      </c>
    </row>
    <row r="28" spans="5:6" ht="14.25">
      <c r="E28" s="2"/>
      <c r="F28" s="3"/>
    </row>
    <row r="29" spans="1:13" s="1" customFormat="1" ht="15.75">
      <c r="A29" s="12" t="s">
        <v>119</v>
      </c>
      <c r="B29" s="12"/>
      <c r="C29" s="12"/>
      <c r="D29" s="12"/>
      <c r="E29" s="13" t="s">
        <v>59</v>
      </c>
      <c r="F29" s="14"/>
      <c r="H29" s="12" t="s">
        <v>120</v>
      </c>
      <c r="I29" s="12"/>
      <c r="J29" s="12"/>
      <c r="K29" s="12"/>
      <c r="L29" s="13" t="s">
        <v>59</v>
      </c>
      <c r="M29" s="13"/>
    </row>
    <row r="30" spans="1:13" ht="14.25">
      <c r="A30" s="16" t="s">
        <v>4</v>
      </c>
      <c r="B30" s="16" t="s">
        <v>5</v>
      </c>
      <c r="C30" s="16" t="s">
        <v>6</v>
      </c>
      <c r="D30" s="16" t="s">
        <v>7</v>
      </c>
      <c r="E30" s="20" t="s">
        <v>3</v>
      </c>
      <c r="F30" s="16" t="s">
        <v>8</v>
      </c>
      <c r="H30" s="16" t="s">
        <v>4</v>
      </c>
      <c r="I30" s="16" t="s">
        <v>5</v>
      </c>
      <c r="J30" s="16" t="s">
        <v>6</v>
      </c>
      <c r="K30" s="16" t="s">
        <v>7</v>
      </c>
      <c r="L30" s="20" t="s">
        <v>3</v>
      </c>
      <c r="M30" s="16" t="s">
        <v>8</v>
      </c>
    </row>
    <row r="31" spans="1:13" ht="14.25">
      <c r="A31" s="16">
        <v>4301</v>
      </c>
      <c r="B31" s="16" t="s">
        <v>135</v>
      </c>
      <c r="C31" s="16" t="s">
        <v>65</v>
      </c>
      <c r="D31" s="21">
        <v>3628</v>
      </c>
      <c r="E31" s="16">
        <v>1</v>
      </c>
      <c r="F31" s="16">
        <v>9</v>
      </c>
      <c r="H31" s="16">
        <v>4224</v>
      </c>
      <c r="I31" s="16" t="s">
        <v>136</v>
      </c>
      <c r="J31" s="16" t="s">
        <v>69</v>
      </c>
      <c r="K31" s="21">
        <v>3767</v>
      </c>
      <c r="L31" s="16">
        <v>1</v>
      </c>
      <c r="M31" s="16">
        <v>9</v>
      </c>
    </row>
    <row r="32" spans="1:13" ht="14.25">
      <c r="A32" s="16">
        <v>4202</v>
      </c>
      <c r="B32" s="16" t="s">
        <v>137</v>
      </c>
      <c r="C32" s="16" t="s">
        <v>69</v>
      </c>
      <c r="D32" s="21">
        <v>3719</v>
      </c>
      <c r="E32" s="16">
        <v>2</v>
      </c>
      <c r="F32" s="16">
        <v>7</v>
      </c>
      <c r="H32" s="16">
        <v>4321</v>
      </c>
      <c r="I32" s="16" t="s">
        <v>138</v>
      </c>
      <c r="J32" s="16" t="s">
        <v>65</v>
      </c>
      <c r="K32" s="21">
        <v>3876</v>
      </c>
      <c r="L32" s="16">
        <v>2</v>
      </c>
      <c r="M32" s="16">
        <v>7</v>
      </c>
    </row>
    <row r="33" spans="1:13" ht="14.25">
      <c r="A33" s="16">
        <v>4402</v>
      </c>
      <c r="B33" s="16" t="s">
        <v>121</v>
      </c>
      <c r="C33" s="16" t="s">
        <v>63</v>
      </c>
      <c r="D33" s="21">
        <v>3809</v>
      </c>
      <c r="E33" s="16">
        <v>3</v>
      </c>
      <c r="F33" s="16">
        <v>6</v>
      </c>
      <c r="H33" s="16">
        <v>4325</v>
      </c>
      <c r="I33" s="16" t="s">
        <v>139</v>
      </c>
      <c r="J33" s="16" t="s">
        <v>65</v>
      </c>
      <c r="K33" s="21">
        <v>3939</v>
      </c>
      <c r="L33" s="16">
        <v>3</v>
      </c>
      <c r="M33" s="16">
        <v>6</v>
      </c>
    </row>
    <row r="34" spans="1:13" ht="14.25">
      <c r="A34" s="16">
        <v>4204</v>
      </c>
      <c r="B34" s="16" t="s">
        <v>125</v>
      </c>
      <c r="C34" s="16" t="s">
        <v>69</v>
      </c>
      <c r="D34" s="21">
        <v>3890</v>
      </c>
      <c r="E34" s="16">
        <v>4</v>
      </c>
      <c r="F34" s="16">
        <v>5</v>
      </c>
      <c r="H34" s="16">
        <v>4225</v>
      </c>
      <c r="I34" s="16" t="s">
        <v>140</v>
      </c>
      <c r="J34" s="16" t="s">
        <v>69</v>
      </c>
      <c r="K34" s="21">
        <v>3977</v>
      </c>
      <c r="L34" s="16">
        <v>4</v>
      </c>
      <c r="M34" s="16">
        <v>5</v>
      </c>
    </row>
    <row r="35" spans="1:13" ht="14.25">
      <c r="A35" s="16">
        <v>4303</v>
      </c>
      <c r="B35" s="16" t="s">
        <v>123</v>
      </c>
      <c r="C35" s="16" t="s">
        <v>65</v>
      </c>
      <c r="D35" s="21">
        <v>3892</v>
      </c>
      <c r="E35" s="16">
        <v>5</v>
      </c>
      <c r="F35" s="16">
        <v>4</v>
      </c>
      <c r="H35" s="16">
        <v>4426</v>
      </c>
      <c r="I35" s="16" t="s">
        <v>141</v>
      </c>
      <c r="J35" s="16" t="s">
        <v>63</v>
      </c>
      <c r="K35" s="21">
        <v>4122</v>
      </c>
      <c r="L35" s="16">
        <v>5</v>
      </c>
      <c r="M35" s="16">
        <v>4</v>
      </c>
    </row>
    <row r="36" spans="1:13" ht="14.25">
      <c r="A36" s="16">
        <v>4101</v>
      </c>
      <c r="B36" s="16" t="s">
        <v>142</v>
      </c>
      <c r="C36" s="16" t="s">
        <v>60</v>
      </c>
      <c r="D36" s="21">
        <v>4069</v>
      </c>
      <c r="E36" s="16">
        <v>6</v>
      </c>
      <c r="F36" s="16">
        <v>3</v>
      </c>
      <c r="H36" s="16">
        <v>4423</v>
      </c>
      <c r="I36" s="16" t="s">
        <v>143</v>
      </c>
      <c r="J36" s="16" t="s">
        <v>63</v>
      </c>
      <c r="K36" s="21">
        <v>4242</v>
      </c>
      <c r="L36" s="16">
        <v>6</v>
      </c>
      <c r="M36" s="16">
        <v>3</v>
      </c>
    </row>
    <row r="37" spans="1:6" ht="14.25">
      <c r="A37" s="16">
        <v>4102</v>
      </c>
      <c r="B37" s="16" t="s">
        <v>144</v>
      </c>
      <c r="C37" s="16" t="s">
        <v>60</v>
      </c>
      <c r="D37" s="21">
        <v>4235</v>
      </c>
      <c r="E37" s="16">
        <v>7</v>
      </c>
      <c r="F37" s="16">
        <v>2</v>
      </c>
    </row>
    <row r="38" spans="1:6" ht="14.25">
      <c r="A38" s="16">
        <v>4401</v>
      </c>
      <c r="B38" s="16" t="s">
        <v>145</v>
      </c>
      <c r="C38" s="16" t="s">
        <v>63</v>
      </c>
      <c r="D38" s="21">
        <v>4378</v>
      </c>
      <c r="E38" s="16">
        <v>8</v>
      </c>
      <c r="F38" s="16">
        <v>1</v>
      </c>
    </row>
    <row r="39" spans="5:6" ht="14.25">
      <c r="E39" s="2"/>
      <c r="F39" s="3"/>
    </row>
    <row r="40" spans="1:13" s="1" customFormat="1" ht="15.75">
      <c r="A40" s="12" t="s">
        <v>119</v>
      </c>
      <c r="B40" s="12"/>
      <c r="C40" s="12"/>
      <c r="D40" s="12"/>
      <c r="E40" s="13" t="s">
        <v>78</v>
      </c>
      <c r="F40" s="14"/>
      <c r="H40" s="12" t="s">
        <v>120</v>
      </c>
      <c r="I40" s="12"/>
      <c r="J40" s="12"/>
      <c r="K40" s="12"/>
      <c r="L40" s="13" t="s">
        <v>78</v>
      </c>
      <c r="M40" s="13"/>
    </row>
    <row r="41" spans="1:13" ht="14.25">
      <c r="A41" s="16" t="s">
        <v>4</v>
      </c>
      <c r="B41" s="16" t="s">
        <v>5</v>
      </c>
      <c r="C41" s="16" t="s">
        <v>6</v>
      </c>
      <c r="D41" s="16" t="s">
        <v>7</v>
      </c>
      <c r="E41" s="20" t="s">
        <v>3</v>
      </c>
      <c r="F41" s="16" t="s">
        <v>8</v>
      </c>
      <c r="H41" s="16" t="s">
        <v>4</v>
      </c>
      <c r="I41" s="16" t="s">
        <v>5</v>
      </c>
      <c r="J41" s="16" t="s">
        <v>6</v>
      </c>
      <c r="K41" s="16" t="s">
        <v>7</v>
      </c>
      <c r="L41" s="20" t="s">
        <v>3</v>
      </c>
      <c r="M41" s="16" t="s">
        <v>8</v>
      </c>
    </row>
    <row r="42" spans="1:13" ht="14.25">
      <c r="A42" s="16">
        <v>4202</v>
      </c>
      <c r="B42" s="16" t="s">
        <v>137</v>
      </c>
      <c r="C42" s="16" t="s">
        <v>69</v>
      </c>
      <c r="D42" s="16">
        <v>1.9</v>
      </c>
      <c r="E42" s="16">
        <v>1</v>
      </c>
      <c r="F42" s="16">
        <v>9</v>
      </c>
      <c r="H42" s="16">
        <v>4321</v>
      </c>
      <c r="I42" s="16" t="s">
        <v>138</v>
      </c>
      <c r="J42" s="16" t="s">
        <v>65</v>
      </c>
      <c r="K42" s="16">
        <v>1.93</v>
      </c>
      <c r="L42" s="16">
        <v>1</v>
      </c>
      <c r="M42" s="16">
        <v>9</v>
      </c>
    </row>
    <row r="43" spans="1:13" ht="14.25">
      <c r="A43" s="16">
        <v>4302</v>
      </c>
      <c r="B43" s="16" t="s">
        <v>146</v>
      </c>
      <c r="C43" s="16" t="s">
        <v>65</v>
      </c>
      <c r="D43" s="16">
        <v>1.8</v>
      </c>
      <c r="E43" s="16">
        <v>2</v>
      </c>
      <c r="F43" s="16">
        <v>7</v>
      </c>
      <c r="H43" s="16">
        <v>4423</v>
      </c>
      <c r="I43" s="16" t="s">
        <v>143</v>
      </c>
      <c r="J43" s="16" t="s">
        <v>63</v>
      </c>
      <c r="K43" s="16">
        <v>1.78</v>
      </c>
      <c r="L43" s="16">
        <v>2</v>
      </c>
      <c r="M43" s="16">
        <v>7</v>
      </c>
    </row>
    <row r="44" spans="1:13" ht="14.25">
      <c r="A44" s="16">
        <v>4403</v>
      </c>
      <c r="B44" s="16" t="s">
        <v>147</v>
      </c>
      <c r="C44" s="16" t="s">
        <v>63</v>
      </c>
      <c r="D44" s="16">
        <v>1.69</v>
      </c>
      <c r="E44" s="16">
        <v>3</v>
      </c>
      <c r="F44" s="16">
        <v>6</v>
      </c>
      <c r="H44" s="16">
        <v>4123</v>
      </c>
      <c r="I44" s="16" t="s">
        <v>148</v>
      </c>
      <c r="J44" s="16" t="s">
        <v>60</v>
      </c>
      <c r="K44" s="16">
        <v>1.63</v>
      </c>
      <c r="L44" s="16">
        <v>3</v>
      </c>
      <c r="M44" s="16">
        <v>6</v>
      </c>
    </row>
    <row r="45" spans="1:13" ht="14.25">
      <c r="A45" s="16">
        <v>4201</v>
      </c>
      <c r="B45" s="16" t="s">
        <v>149</v>
      </c>
      <c r="C45" s="16" t="s">
        <v>69</v>
      </c>
      <c r="D45" s="16">
        <v>1.6</v>
      </c>
      <c r="E45" s="16">
        <v>4</v>
      </c>
      <c r="F45" s="16">
        <v>5</v>
      </c>
      <c r="H45" s="16">
        <v>4222</v>
      </c>
      <c r="I45" s="16" t="s">
        <v>128</v>
      </c>
      <c r="J45" s="16" t="s">
        <v>69</v>
      </c>
      <c r="K45" s="16">
        <v>1.62</v>
      </c>
      <c r="L45" s="16">
        <v>4</v>
      </c>
      <c r="M45" s="16">
        <v>5</v>
      </c>
    </row>
    <row r="46" spans="1:13" ht="14.25">
      <c r="A46" s="16">
        <v>4301</v>
      </c>
      <c r="B46" s="16" t="s">
        <v>135</v>
      </c>
      <c r="C46" s="16" t="s">
        <v>65</v>
      </c>
      <c r="D46" s="16">
        <v>1.6</v>
      </c>
      <c r="E46" s="16">
        <v>4</v>
      </c>
      <c r="F46" s="16">
        <v>5</v>
      </c>
      <c r="H46" s="16">
        <v>4221</v>
      </c>
      <c r="I46" s="16" t="s">
        <v>150</v>
      </c>
      <c r="J46" s="16" t="s">
        <v>69</v>
      </c>
      <c r="K46" s="16">
        <v>1.61</v>
      </c>
      <c r="L46" s="16">
        <v>5</v>
      </c>
      <c r="M46" s="16">
        <v>4</v>
      </c>
    </row>
    <row r="47" spans="1:13" ht="14.25">
      <c r="A47" s="16">
        <v>4404</v>
      </c>
      <c r="B47" s="16" t="s">
        <v>151</v>
      </c>
      <c r="C47" s="16" t="s">
        <v>63</v>
      </c>
      <c r="D47" s="16">
        <v>1.4</v>
      </c>
      <c r="E47" s="16">
        <v>6</v>
      </c>
      <c r="F47" s="16">
        <v>3</v>
      </c>
      <c r="H47" s="16">
        <v>4422</v>
      </c>
      <c r="I47" s="16" t="s">
        <v>152</v>
      </c>
      <c r="J47" s="16" t="s">
        <v>63</v>
      </c>
      <c r="K47" s="16">
        <v>1.55</v>
      </c>
      <c r="L47" s="16">
        <v>6</v>
      </c>
      <c r="M47" s="16">
        <v>3</v>
      </c>
    </row>
    <row r="48" spans="5:13" ht="14.25">
      <c r="E48" s="2"/>
      <c r="F48" s="3"/>
      <c r="H48" s="16">
        <v>4322</v>
      </c>
      <c r="I48" s="16" t="s">
        <v>153</v>
      </c>
      <c r="J48" s="16" t="s">
        <v>65</v>
      </c>
      <c r="K48" s="16">
        <v>1.51</v>
      </c>
      <c r="L48" s="16">
        <v>7</v>
      </c>
      <c r="M48" s="16">
        <v>2</v>
      </c>
    </row>
    <row r="49" spans="5:13" ht="14.25">
      <c r="E49" s="2"/>
      <c r="F49" s="3"/>
      <c r="H49" s="16">
        <v>4124</v>
      </c>
      <c r="I49" s="16" t="s">
        <v>154</v>
      </c>
      <c r="J49" s="16" t="s">
        <v>60</v>
      </c>
      <c r="K49" s="16">
        <v>1.47</v>
      </c>
      <c r="L49" s="16">
        <v>8</v>
      </c>
      <c r="M49" s="16">
        <v>1</v>
      </c>
    </row>
    <row r="50" spans="5:6" ht="14.25">
      <c r="E50" s="2"/>
      <c r="F50" s="3"/>
    </row>
    <row r="51" spans="1:13" s="1" customFormat="1" ht="15.75">
      <c r="A51" s="12" t="s">
        <v>119</v>
      </c>
      <c r="B51" s="12"/>
      <c r="C51" s="12"/>
      <c r="D51" s="12"/>
      <c r="E51" s="13" t="s">
        <v>90</v>
      </c>
      <c r="F51" s="14"/>
      <c r="H51" s="12" t="s">
        <v>120</v>
      </c>
      <c r="I51" s="12"/>
      <c r="J51" s="12"/>
      <c r="K51" s="12"/>
      <c r="L51" s="13" t="s">
        <v>90</v>
      </c>
      <c r="M51" s="13"/>
    </row>
    <row r="52" spans="1:13" ht="14.25">
      <c r="A52" s="16" t="s">
        <v>4</v>
      </c>
      <c r="B52" s="16" t="s">
        <v>5</v>
      </c>
      <c r="C52" s="16" t="s">
        <v>6</v>
      </c>
      <c r="D52" s="16" t="s">
        <v>7</v>
      </c>
      <c r="E52" s="20" t="s">
        <v>3</v>
      </c>
      <c r="F52" s="16" t="s">
        <v>8</v>
      </c>
      <c r="H52" s="16" t="s">
        <v>4</v>
      </c>
      <c r="I52" s="16" t="s">
        <v>5</v>
      </c>
      <c r="J52" s="16" t="s">
        <v>6</v>
      </c>
      <c r="K52" s="16" t="s">
        <v>7</v>
      </c>
      <c r="L52" s="20" t="s">
        <v>3</v>
      </c>
      <c r="M52" s="16" t="s">
        <v>8</v>
      </c>
    </row>
    <row r="53" spans="1:13" ht="14.25">
      <c r="A53" s="16">
        <v>4306</v>
      </c>
      <c r="B53" s="16" t="s">
        <v>155</v>
      </c>
      <c r="C53" s="16" t="s">
        <v>65</v>
      </c>
      <c r="D53" s="16">
        <v>6.7</v>
      </c>
      <c r="E53" s="16">
        <v>1</v>
      </c>
      <c r="F53" s="16">
        <v>9</v>
      </c>
      <c r="H53" s="16">
        <v>4325</v>
      </c>
      <c r="I53" s="16" t="s">
        <v>139</v>
      </c>
      <c r="J53" s="16" t="s">
        <v>65</v>
      </c>
      <c r="K53" s="16">
        <v>4.85</v>
      </c>
      <c r="L53" s="16">
        <v>1</v>
      </c>
      <c r="M53" s="16">
        <v>9</v>
      </c>
    </row>
    <row r="54" spans="1:13" ht="14.25">
      <c r="A54" s="16">
        <v>4205</v>
      </c>
      <c r="B54" s="16" t="s">
        <v>156</v>
      </c>
      <c r="C54" s="16" t="s">
        <v>69</v>
      </c>
      <c r="D54" s="16">
        <v>6.3</v>
      </c>
      <c r="E54" s="16">
        <v>2</v>
      </c>
      <c r="F54" s="16">
        <v>7</v>
      </c>
      <c r="H54" s="16">
        <v>4421</v>
      </c>
      <c r="I54" s="16" t="s">
        <v>134</v>
      </c>
      <c r="J54" s="16" t="s">
        <v>63</v>
      </c>
      <c r="K54" s="16">
        <v>4.7</v>
      </c>
      <c r="L54" s="16">
        <v>2</v>
      </c>
      <c r="M54" s="16">
        <v>7</v>
      </c>
    </row>
    <row r="55" spans="1:13" ht="14.25">
      <c r="A55" s="16">
        <v>4305</v>
      </c>
      <c r="B55" s="16" t="s">
        <v>157</v>
      </c>
      <c r="C55" s="16" t="s">
        <v>65</v>
      </c>
      <c r="D55" s="16">
        <v>5.85</v>
      </c>
      <c r="E55" s="16">
        <v>3</v>
      </c>
      <c r="F55" s="16">
        <v>6</v>
      </c>
      <c r="H55" s="16">
        <v>4226</v>
      </c>
      <c r="I55" s="16" t="s">
        <v>158</v>
      </c>
      <c r="J55" s="16" t="s">
        <v>69</v>
      </c>
      <c r="K55" s="16">
        <v>4.5</v>
      </c>
      <c r="L55" s="16">
        <v>3</v>
      </c>
      <c r="M55" s="16">
        <v>6</v>
      </c>
    </row>
    <row r="56" spans="1:13" ht="14.25">
      <c r="A56" s="16">
        <v>4404</v>
      </c>
      <c r="B56" s="16" t="s">
        <v>151</v>
      </c>
      <c r="C56" s="16" t="s">
        <v>63</v>
      </c>
      <c r="D56" s="16">
        <v>5.7</v>
      </c>
      <c r="E56" s="16">
        <v>4</v>
      </c>
      <c r="F56" s="16">
        <v>5</v>
      </c>
      <c r="H56" s="16">
        <v>4425</v>
      </c>
      <c r="I56" s="16" t="s">
        <v>159</v>
      </c>
      <c r="J56" s="16" t="s">
        <v>63</v>
      </c>
      <c r="K56" s="16">
        <v>4.35</v>
      </c>
      <c r="L56" s="16">
        <v>4</v>
      </c>
      <c r="M56" s="16">
        <v>5</v>
      </c>
    </row>
    <row r="57" spans="1:13" ht="14.25">
      <c r="A57" s="16">
        <v>4201</v>
      </c>
      <c r="B57" s="16" t="s">
        <v>160</v>
      </c>
      <c r="C57" s="16" t="s">
        <v>69</v>
      </c>
      <c r="D57" s="16">
        <v>5.5</v>
      </c>
      <c r="E57" s="16">
        <v>5</v>
      </c>
      <c r="F57" s="16">
        <v>4</v>
      </c>
      <c r="H57" s="16">
        <v>4223</v>
      </c>
      <c r="I57" s="16" t="s">
        <v>161</v>
      </c>
      <c r="J57" s="16" t="s">
        <v>69</v>
      </c>
      <c r="K57" s="16">
        <v>4.25</v>
      </c>
      <c r="L57" s="16">
        <v>5</v>
      </c>
      <c r="M57" s="16">
        <v>4</v>
      </c>
    </row>
    <row r="58" spans="1:13" ht="14.25">
      <c r="A58" s="16">
        <v>4405</v>
      </c>
      <c r="B58" s="16" t="s">
        <v>162</v>
      </c>
      <c r="C58" s="16" t="s">
        <v>63</v>
      </c>
      <c r="D58" s="16">
        <v>5.45</v>
      </c>
      <c r="E58" s="16">
        <v>6</v>
      </c>
      <c r="F58" s="16">
        <v>3</v>
      </c>
      <c r="H58" s="16">
        <v>4324</v>
      </c>
      <c r="I58" s="16" t="s">
        <v>133</v>
      </c>
      <c r="J58" s="16" t="s">
        <v>65</v>
      </c>
      <c r="K58" s="16">
        <v>3.6</v>
      </c>
      <c r="L58" s="16">
        <v>6</v>
      </c>
      <c r="M58" s="16">
        <v>3</v>
      </c>
    </row>
    <row r="59" spans="1:13" ht="14.25">
      <c r="A59" s="16">
        <v>4103</v>
      </c>
      <c r="B59" s="16" t="s">
        <v>163</v>
      </c>
      <c r="C59" s="16" t="s">
        <v>60</v>
      </c>
      <c r="D59" s="16">
        <v>5.4</v>
      </c>
      <c r="E59" s="16">
        <v>7</v>
      </c>
      <c r="F59" s="16">
        <v>2</v>
      </c>
      <c r="H59" s="16">
        <v>4125</v>
      </c>
      <c r="I59" s="16" t="s">
        <v>164</v>
      </c>
      <c r="J59" s="16" t="s">
        <v>60</v>
      </c>
      <c r="K59" s="16">
        <v>3.5</v>
      </c>
      <c r="L59" s="16">
        <v>7</v>
      </c>
      <c r="M59" s="16">
        <v>2</v>
      </c>
    </row>
    <row r="60" spans="1:6" ht="14.25">
      <c r="A60" s="16">
        <v>4102</v>
      </c>
      <c r="B60" s="16" t="s">
        <v>144</v>
      </c>
      <c r="C60" s="16" t="s">
        <v>60</v>
      </c>
      <c r="D60" s="16">
        <v>3.8</v>
      </c>
      <c r="E60" s="16">
        <v>8</v>
      </c>
      <c r="F60" s="16">
        <v>1</v>
      </c>
    </row>
    <row r="61" spans="5:6" ht="14.25">
      <c r="E61" s="2"/>
      <c r="F61" s="3"/>
    </row>
    <row r="62" spans="1:13" s="1" customFormat="1" ht="15.75">
      <c r="A62" s="12" t="s">
        <v>119</v>
      </c>
      <c r="B62" s="12"/>
      <c r="C62" s="12"/>
      <c r="D62" s="12"/>
      <c r="E62" s="13" t="s">
        <v>104</v>
      </c>
      <c r="F62" s="14"/>
      <c r="H62" s="24" t="s">
        <v>120</v>
      </c>
      <c r="I62" s="24"/>
      <c r="J62" s="24"/>
      <c r="K62" s="24"/>
      <c r="L62" s="25" t="s">
        <v>104</v>
      </c>
      <c r="M62" s="25"/>
    </row>
    <row r="63" spans="1:13" ht="14.25">
      <c r="A63" s="16" t="s">
        <v>4</v>
      </c>
      <c r="B63" s="16" t="s">
        <v>5</v>
      </c>
      <c r="C63" s="16" t="s">
        <v>6</v>
      </c>
      <c r="D63" s="16" t="s">
        <v>7</v>
      </c>
      <c r="E63" s="20" t="s">
        <v>3</v>
      </c>
      <c r="F63" s="16" t="s">
        <v>8</v>
      </c>
      <c r="H63" s="16" t="s">
        <v>4</v>
      </c>
      <c r="I63" s="16" t="s">
        <v>5</v>
      </c>
      <c r="J63" s="16" t="s">
        <v>6</v>
      </c>
      <c r="K63" s="16" t="s">
        <v>7</v>
      </c>
      <c r="L63" s="20" t="s">
        <v>3</v>
      </c>
      <c r="M63" s="16" t="s">
        <v>8</v>
      </c>
    </row>
    <row r="64" spans="1:13" ht="14.25">
      <c r="A64" s="16">
        <v>4302</v>
      </c>
      <c r="B64" s="16" t="s">
        <v>146</v>
      </c>
      <c r="C64" s="16" t="s">
        <v>65</v>
      </c>
      <c r="D64" s="16">
        <v>52</v>
      </c>
      <c r="E64" s="16">
        <v>1</v>
      </c>
      <c r="F64" s="16">
        <v>9</v>
      </c>
      <c r="H64" s="16">
        <v>4126</v>
      </c>
      <c r="I64" s="16" t="s">
        <v>165</v>
      </c>
      <c r="J64" s="16" t="s">
        <v>60</v>
      </c>
      <c r="K64" s="16">
        <v>54</v>
      </c>
      <c r="L64" s="16">
        <v>1</v>
      </c>
      <c r="M64" s="16">
        <v>9</v>
      </c>
    </row>
    <row r="65" spans="1:13" ht="14.25">
      <c r="A65" s="16">
        <v>4306</v>
      </c>
      <c r="B65" s="16" t="s">
        <v>155</v>
      </c>
      <c r="C65" s="16" t="s">
        <v>65</v>
      </c>
      <c r="D65" s="16">
        <v>46</v>
      </c>
      <c r="E65" s="16">
        <v>2</v>
      </c>
      <c r="F65" s="16">
        <v>7</v>
      </c>
      <c r="H65" s="16">
        <v>4226</v>
      </c>
      <c r="I65" s="16" t="s">
        <v>158</v>
      </c>
      <c r="J65" s="16" t="s">
        <v>69</v>
      </c>
      <c r="K65" s="16">
        <v>45</v>
      </c>
      <c r="L65" s="16">
        <v>2</v>
      </c>
      <c r="M65" s="16">
        <v>7</v>
      </c>
    </row>
    <row r="66" spans="1:13" ht="14.25">
      <c r="A66" s="16">
        <v>4203</v>
      </c>
      <c r="B66" s="16" t="s">
        <v>131</v>
      </c>
      <c r="C66" s="16" t="s">
        <v>69</v>
      </c>
      <c r="D66" s="16">
        <v>40</v>
      </c>
      <c r="E66" s="16">
        <v>3</v>
      </c>
      <c r="F66" s="16">
        <v>6</v>
      </c>
      <c r="H66" s="16">
        <v>4422</v>
      </c>
      <c r="I66" s="16" t="s">
        <v>152</v>
      </c>
      <c r="J66" s="16" t="s">
        <v>63</v>
      </c>
      <c r="K66" s="16">
        <v>45</v>
      </c>
      <c r="L66" s="16">
        <v>2</v>
      </c>
      <c r="M66" s="16">
        <v>7</v>
      </c>
    </row>
    <row r="67" spans="1:13" ht="14.25">
      <c r="A67" s="16">
        <v>4205</v>
      </c>
      <c r="B67" s="16" t="s">
        <v>166</v>
      </c>
      <c r="C67" s="16" t="s">
        <v>69</v>
      </c>
      <c r="D67" s="16">
        <v>32</v>
      </c>
      <c r="E67" s="16">
        <v>4</v>
      </c>
      <c r="F67" s="16">
        <v>5</v>
      </c>
      <c r="H67" s="16">
        <v>4323</v>
      </c>
      <c r="I67" s="16" t="s">
        <v>132</v>
      </c>
      <c r="J67" s="16" t="s">
        <v>65</v>
      </c>
      <c r="K67" s="16">
        <v>44</v>
      </c>
      <c r="L67" s="16">
        <v>4</v>
      </c>
      <c r="M67" s="16">
        <v>5</v>
      </c>
    </row>
    <row r="68" spans="1:13" ht="14.25">
      <c r="A68" s="16">
        <v>4403</v>
      </c>
      <c r="B68" s="16" t="s">
        <v>147</v>
      </c>
      <c r="C68" s="16" t="s">
        <v>63</v>
      </c>
      <c r="D68" s="16">
        <v>31</v>
      </c>
      <c r="E68" s="16">
        <v>5</v>
      </c>
      <c r="F68" s="16">
        <v>4</v>
      </c>
      <c r="H68" s="16">
        <v>4326</v>
      </c>
      <c r="I68" s="16" t="s">
        <v>167</v>
      </c>
      <c r="J68" s="16" t="s">
        <v>65</v>
      </c>
      <c r="K68" s="16">
        <v>44</v>
      </c>
      <c r="L68" s="16">
        <v>4</v>
      </c>
      <c r="M68" s="16">
        <v>5</v>
      </c>
    </row>
    <row r="69" spans="1:13" ht="14.25">
      <c r="A69" s="16">
        <v>4405</v>
      </c>
      <c r="B69" s="16" t="s">
        <v>162</v>
      </c>
      <c r="C69" s="16" t="s">
        <v>63</v>
      </c>
      <c r="D69" s="16">
        <v>28</v>
      </c>
      <c r="E69" s="16">
        <v>6</v>
      </c>
      <c r="F69" s="16">
        <v>3</v>
      </c>
      <c r="H69" s="16">
        <v>4127</v>
      </c>
      <c r="I69" s="16" t="s">
        <v>168</v>
      </c>
      <c r="J69" s="16" t="s">
        <v>60</v>
      </c>
      <c r="K69" s="16">
        <v>42</v>
      </c>
      <c r="L69" s="16">
        <v>6</v>
      </c>
      <c r="M69" s="16">
        <v>3</v>
      </c>
    </row>
    <row r="70" spans="5:13" ht="14.25">
      <c r="E70" s="2"/>
      <c r="F70" s="3"/>
      <c r="H70" s="16">
        <v>4224</v>
      </c>
      <c r="I70" s="16" t="s">
        <v>136</v>
      </c>
      <c r="J70" s="16" t="s">
        <v>69</v>
      </c>
      <c r="K70" s="16">
        <v>39</v>
      </c>
      <c r="L70" s="16">
        <v>7</v>
      </c>
      <c r="M70" s="16">
        <v>2</v>
      </c>
    </row>
    <row r="71" spans="5:13" ht="14.25">
      <c r="E71" s="2"/>
      <c r="F71" s="3"/>
      <c r="H71" s="16">
        <v>4424</v>
      </c>
      <c r="I71" s="16" t="s">
        <v>130</v>
      </c>
      <c r="J71" s="16" t="s">
        <v>63</v>
      </c>
      <c r="K71" s="16">
        <v>38</v>
      </c>
      <c r="L71" s="16">
        <v>8</v>
      </c>
      <c r="M71" s="16">
        <v>1</v>
      </c>
    </row>
    <row r="72" spans="5:6" ht="14.25">
      <c r="E72" s="2"/>
      <c r="F72" s="3"/>
    </row>
    <row r="73" spans="5:6" ht="14.25">
      <c r="E73" s="2"/>
      <c r="F73" s="3"/>
    </row>
    <row r="74" spans="5:6" ht="14.25">
      <c r="E74" s="2"/>
      <c r="F74" s="3"/>
    </row>
    <row r="75" spans="5:6" ht="14.25">
      <c r="E75" s="2"/>
      <c r="F75" s="3"/>
    </row>
    <row r="76" spans="5:6" ht="14.25">
      <c r="E76" s="2"/>
      <c r="F76" s="3"/>
    </row>
    <row r="77" spans="5:6" ht="14.25">
      <c r="E77" s="2"/>
      <c r="F77" s="3"/>
    </row>
    <row r="78" spans="5:6" ht="14.25">
      <c r="E78" s="2"/>
      <c r="F78" s="3"/>
    </row>
    <row r="79" spans="5:6" ht="14.25">
      <c r="E79" s="2"/>
      <c r="F79" s="3"/>
    </row>
    <row r="80" spans="5:6" ht="14.25">
      <c r="E80" s="2"/>
      <c r="F80" s="3"/>
    </row>
    <row r="81" spans="5:6" ht="14.25">
      <c r="E81" s="2"/>
      <c r="F81" s="3"/>
    </row>
    <row r="82" spans="5:6" ht="14.25">
      <c r="E82" s="2"/>
      <c r="F82" s="3"/>
    </row>
    <row r="83" spans="5:6" ht="14.25">
      <c r="E83" s="2"/>
      <c r="F83" s="3"/>
    </row>
    <row r="84" spans="5:6" ht="14.25">
      <c r="E84" s="2"/>
      <c r="F84" s="3"/>
    </row>
    <row r="85" spans="5:6" ht="14.25">
      <c r="E85" s="2"/>
      <c r="F85" s="3"/>
    </row>
    <row r="86" spans="5:6" ht="14.25">
      <c r="E86" s="2"/>
      <c r="F86" s="3"/>
    </row>
    <row r="87" spans="5:6" ht="14.25">
      <c r="E87" s="2"/>
      <c r="F87" s="3"/>
    </row>
    <row r="88" spans="5:6" ht="14.25">
      <c r="E88" s="2"/>
      <c r="F88" s="3"/>
    </row>
    <row r="89" spans="5:6" ht="14.25">
      <c r="E89" s="2"/>
      <c r="F89" s="3"/>
    </row>
    <row r="90" spans="5:6" ht="14.25">
      <c r="E90" s="2"/>
      <c r="F90" s="3"/>
    </row>
    <row r="91" spans="5:6" ht="14.25">
      <c r="E91" s="2"/>
      <c r="F91" s="3"/>
    </row>
    <row r="92" spans="5:6" ht="14.25">
      <c r="E92" s="2"/>
      <c r="F92" s="3"/>
    </row>
    <row r="93" spans="5:6" ht="14.25">
      <c r="E93" s="2"/>
      <c r="F93" s="3"/>
    </row>
    <row r="94" spans="5:6" ht="14.25">
      <c r="E94" s="2"/>
      <c r="F94" s="3"/>
    </row>
    <row r="95" spans="5:6" ht="14.25">
      <c r="E95" s="2"/>
      <c r="F95" s="3"/>
    </row>
    <row r="96" spans="5:6" ht="14.25">
      <c r="E96" s="2"/>
      <c r="F96" s="3"/>
    </row>
    <row r="97" spans="5:6" ht="14.25">
      <c r="E97" s="2"/>
      <c r="F97" s="3"/>
    </row>
    <row r="98" spans="5:6" ht="14.25">
      <c r="E98" s="2"/>
      <c r="F98" s="3"/>
    </row>
    <row r="99" spans="5:6" ht="14.25">
      <c r="E99" s="2"/>
      <c r="F99" s="3"/>
    </row>
    <row r="100" spans="5:6" ht="14.25">
      <c r="E100" s="2"/>
      <c r="F100" s="3"/>
    </row>
    <row r="101" spans="5:6" ht="14.25">
      <c r="E101" s="2"/>
      <c r="F101" s="3"/>
    </row>
    <row r="102" spans="5:6" ht="14.25">
      <c r="E102" s="2"/>
      <c r="F102" s="3"/>
    </row>
    <row r="103" spans="5:6" ht="14.25">
      <c r="E103" s="2"/>
      <c r="F103" s="3"/>
    </row>
  </sheetData>
  <sheetProtection/>
  <mergeCells count="42">
    <mergeCell ref="A1:I1"/>
    <mergeCell ref="A2:I2"/>
    <mergeCell ref="A18:D18"/>
    <mergeCell ref="E18:F18"/>
    <mergeCell ref="H18:K18"/>
    <mergeCell ref="L18:M18"/>
    <mergeCell ref="A29:D29"/>
    <mergeCell ref="E29:F29"/>
    <mergeCell ref="H29:K29"/>
    <mergeCell ref="L29:M29"/>
    <mergeCell ref="A40:D40"/>
    <mergeCell ref="E40:F40"/>
    <mergeCell ref="H40:K40"/>
    <mergeCell ref="L40:M40"/>
    <mergeCell ref="A51:D51"/>
    <mergeCell ref="E51:F51"/>
    <mergeCell ref="H51:K51"/>
    <mergeCell ref="L51:M51"/>
    <mergeCell ref="A62:D62"/>
    <mergeCell ref="E62:F62"/>
    <mergeCell ref="H62:K62"/>
    <mergeCell ref="L62:M62"/>
    <mergeCell ref="A7:A8"/>
    <mergeCell ref="A9:A10"/>
    <mergeCell ref="A11:A12"/>
    <mergeCell ref="A13:A14"/>
    <mergeCell ref="B3:B6"/>
    <mergeCell ref="C3:C6"/>
    <mergeCell ref="D3:D6"/>
    <mergeCell ref="E3:E6"/>
    <mergeCell ref="F3:F6"/>
    <mergeCell ref="G3:G6"/>
    <mergeCell ref="H3:H6"/>
    <mergeCell ref="H7:H8"/>
    <mergeCell ref="H9:H10"/>
    <mergeCell ref="H11:H12"/>
    <mergeCell ref="H13:H14"/>
    <mergeCell ref="I3:I6"/>
    <mergeCell ref="I7:I8"/>
    <mergeCell ref="I9:I10"/>
    <mergeCell ref="I11:I12"/>
    <mergeCell ref="I13:I1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6">
      <selection activeCell="L11" sqref="L11"/>
    </sheetView>
  </sheetViews>
  <sheetFormatPr defaultColWidth="9.00390625" defaultRowHeight="14.25"/>
  <cols>
    <col min="1" max="1" width="7.875" style="0" customWidth="1"/>
    <col min="2" max="2" width="8.375" style="0" customWidth="1"/>
    <col min="3" max="7" width="14.625" style="0" customWidth="1"/>
    <col min="8" max="8" width="8.75390625" style="0" customWidth="1"/>
    <col min="9" max="9" width="7.375" style="0" customWidth="1"/>
  </cols>
  <sheetData>
    <row r="1" spans="1:9" ht="27.75" customHeight="1">
      <c r="A1" s="4" t="s">
        <v>24</v>
      </c>
      <c r="B1" s="5"/>
      <c r="C1" s="5"/>
      <c r="D1" s="5"/>
      <c r="E1" s="5"/>
      <c r="F1" s="5"/>
      <c r="G1" s="5"/>
      <c r="H1" s="5"/>
      <c r="I1" s="5"/>
    </row>
    <row r="2" spans="1:9" ht="19.5" customHeight="1">
      <c r="A2" s="6" t="s">
        <v>169</v>
      </c>
      <c r="B2" s="6"/>
      <c r="C2" s="6"/>
      <c r="D2" s="6"/>
      <c r="E2" s="6"/>
      <c r="F2" s="6"/>
      <c r="G2" s="6"/>
      <c r="H2" s="6"/>
      <c r="I2" s="6"/>
    </row>
    <row r="3" spans="1:9" ht="15" customHeight="1">
      <c r="A3" s="7" t="s">
        <v>26</v>
      </c>
      <c r="B3" s="8" t="s">
        <v>27</v>
      </c>
      <c r="C3" s="9" t="s">
        <v>28</v>
      </c>
      <c r="D3" s="9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</v>
      </c>
    </row>
    <row r="4" spans="1:9" ht="15">
      <c r="A4" s="10"/>
      <c r="B4" s="8"/>
      <c r="C4" s="9"/>
      <c r="D4" s="9"/>
      <c r="E4" s="8"/>
      <c r="F4" s="8"/>
      <c r="G4" s="8"/>
      <c r="H4" s="8"/>
      <c r="I4" s="8"/>
    </row>
    <row r="5" spans="1:9" ht="15">
      <c r="A5" s="10"/>
      <c r="B5" s="8"/>
      <c r="C5" s="9"/>
      <c r="D5" s="9"/>
      <c r="E5" s="8"/>
      <c r="F5" s="8"/>
      <c r="G5" s="8"/>
      <c r="H5" s="8"/>
      <c r="I5" s="8"/>
    </row>
    <row r="6" spans="1:9" ht="1.5" customHeight="1">
      <c r="A6" s="11" t="s">
        <v>6</v>
      </c>
      <c r="B6" s="8"/>
      <c r="C6" s="9"/>
      <c r="D6" s="9"/>
      <c r="E6" s="8"/>
      <c r="F6" s="8"/>
      <c r="G6" s="8"/>
      <c r="H6" s="8"/>
      <c r="I6" s="8"/>
    </row>
    <row r="7" spans="1:9" ht="18.75" customHeight="1">
      <c r="A7" s="8" t="s">
        <v>170</v>
      </c>
      <c r="B7" s="8" t="s">
        <v>35</v>
      </c>
      <c r="C7" s="9">
        <v>11</v>
      </c>
      <c r="D7" s="9">
        <v>11</v>
      </c>
      <c r="E7" s="8">
        <v>8</v>
      </c>
      <c r="F7" s="8">
        <v>10</v>
      </c>
      <c r="G7" s="9">
        <v>10</v>
      </c>
      <c r="H7" s="9">
        <f>SUM(C7:G8)</f>
        <v>118</v>
      </c>
      <c r="I7" s="9">
        <f>RANK(H7,$H$7:$H$14)</f>
        <v>1</v>
      </c>
    </row>
    <row r="8" spans="1:9" ht="18.75" customHeight="1">
      <c r="A8" s="8"/>
      <c r="B8" s="8" t="s">
        <v>36</v>
      </c>
      <c r="C8" s="9">
        <v>16</v>
      </c>
      <c r="D8" s="9">
        <v>11</v>
      </c>
      <c r="E8" s="8">
        <v>16</v>
      </c>
      <c r="F8" s="8">
        <v>12</v>
      </c>
      <c r="G8" s="9">
        <v>13</v>
      </c>
      <c r="H8" s="9"/>
      <c r="I8" s="9"/>
    </row>
    <row r="9" spans="1:9" ht="18.75" customHeight="1">
      <c r="A9" s="8" t="s">
        <v>171</v>
      </c>
      <c r="B9" s="8" t="s">
        <v>35</v>
      </c>
      <c r="C9" s="9">
        <v>14</v>
      </c>
      <c r="D9" s="9">
        <v>12</v>
      </c>
      <c r="E9" s="8">
        <v>8</v>
      </c>
      <c r="F9" s="8">
        <v>13</v>
      </c>
      <c r="G9" s="9">
        <v>15</v>
      </c>
      <c r="H9" s="9">
        <f>SUM(C9:G10)</f>
        <v>95</v>
      </c>
      <c r="I9" s="9">
        <f>RANK(H9,$H$7:$H$14)</f>
        <v>2</v>
      </c>
    </row>
    <row r="10" spans="1:9" ht="18.75" customHeight="1">
      <c r="A10" s="8"/>
      <c r="B10" s="8" t="s">
        <v>36</v>
      </c>
      <c r="C10" s="9">
        <v>5</v>
      </c>
      <c r="D10" s="9">
        <v>10</v>
      </c>
      <c r="E10" s="8">
        <v>3</v>
      </c>
      <c r="F10" s="8">
        <v>8</v>
      </c>
      <c r="G10" s="9">
        <v>7</v>
      </c>
      <c r="H10" s="9"/>
      <c r="I10" s="9"/>
    </row>
    <row r="11" spans="1:9" ht="18.75" customHeight="1">
      <c r="A11" s="8" t="s">
        <v>172</v>
      </c>
      <c r="B11" s="8" t="s">
        <v>35</v>
      </c>
      <c r="C11" s="9">
        <v>7</v>
      </c>
      <c r="D11" s="9">
        <v>9</v>
      </c>
      <c r="E11" s="9">
        <v>13</v>
      </c>
      <c r="F11" s="9">
        <v>3</v>
      </c>
      <c r="G11" s="9">
        <v>9</v>
      </c>
      <c r="H11" s="9">
        <f>SUM(C11:G12)</f>
        <v>73</v>
      </c>
      <c r="I11" s="9">
        <f>RANK(H11,$H$7:$H$14)</f>
        <v>4</v>
      </c>
    </row>
    <row r="12" spans="1:9" ht="18.75" customHeight="1">
      <c r="A12" s="8"/>
      <c r="B12" s="8" t="s">
        <v>36</v>
      </c>
      <c r="C12" s="9">
        <v>7</v>
      </c>
      <c r="D12" s="9">
        <v>8</v>
      </c>
      <c r="E12" s="9">
        <v>9</v>
      </c>
      <c r="F12" s="9">
        <v>4</v>
      </c>
      <c r="G12" s="9">
        <v>4</v>
      </c>
      <c r="H12" s="9"/>
      <c r="I12" s="9"/>
    </row>
    <row r="13" spans="1:9" ht="18.75" customHeight="1">
      <c r="A13" s="8" t="s">
        <v>173</v>
      </c>
      <c r="B13" s="8" t="s">
        <v>35</v>
      </c>
      <c r="C13" s="9">
        <v>5</v>
      </c>
      <c r="D13" s="9">
        <v>5</v>
      </c>
      <c r="E13" s="9">
        <v>8</v>
      </c>
      <c r="F13" s="9">
        <v>13</v>
      </c>
      <c r="G13" s="9">
        <v>5</v>
      </c>
      <c r="H13" s="9">
        <f>SUM(C13:G14)</f>
        <v>90</v>
      </c>
      <c r="I13" s="9">
        <f>RANK(H13,$H$7:$H$14)</f>
        <v>3</v>
      </c>
    </row>
    <row r="14" spans="1:9" ht="18.75" customHeight="1">
      <c r="A14" s="8"/>
      <c r="B14" s="8" t="s">
        <v>36</v>
      </c>
      <c r="C14" s="9">
        <v>9</v>
      </c>
      <c r="D14" s="9">
        <v>8</v>
      </c>
      <c r="E14" s="9">
        <v>9</v>
      </c>
      <c r="F14" s="9">
        <v>15</v>
      </c>
      <c r="G14" s="9">
        <v>13</v>
      </c>
      <c r="H14" s="9"/>
      <c r="I14" s="9"/>
    </row>
    <row r="17" spans="1:13" ht="15.75">
      <c r="A17" s="12" t="s">
        <v>174</v>
      </c>
      <c r="B17" s="12"/>
      <c r="C17" s="12"/>
      <c r="D17" s="12"/>
      <c r="E17" s="13" t="s">
        <v>41</v>
      </c>
      <c r="F17" s="14"/>
      <c r="G17" s="1"/>
      <c r="H17" s="12" t="s">
        <v>175</v>
      </c>
      <c r="I17" s="12"/>
      <c r="J17" s="12"/>
      <c r="K17" s="12"/>
      <c r="L17" s="13" t="s">
        <v>41</v>
      </c>
      <c r="M17" s="13"/>
    </row>
    <row r="18" spans="1:13" s="1" customFormat="1" ht="14.25">
      <c r="A18" s="16" t="s">
        <v>4</v>
      </c>
      <c r="B18" s="16" t="s">
        <v>5</v>
      </c>
      <c r="C18" s="16" t="s">
        <v>6</v>
      </c>
      <c r="D18" s="16" t="s">
        <v>7</v>
      </c>
      <c r="E18" s="20" t="s">
        <v>3</v>
      </c>
      <c r="F18" s="16" t="s">
        <v>8</v>
      </c>
      <c r="G18"/>
      <c r="H18" s="16" t="s">
        <v>4</v>
      </c>
      <c r="I18" s="16" t="s">
        <v>5</v>
      </c>
      <c r="J18" s="16" t="s">
        <v>6</v>
      </c>
      <c r="K18" s="16" t="s">
        <v>7</v>
      </c>
      <c r="L18" s="20" t="s">
        <v>3</v>
      </c>
      <c r="M18" s="16" t="s">
        <v>8</v>
      </c>
    </row>
    <row r="19" spans="1:13" ht="14.25">
      <c r="A19" s="16">
        <v>5201</v>
      </c>
      <c r="B19" s="16" t="s">
        <v>176</v>
      </c>
      <c r="C19" s="16" t="s">
        <v>69</v>
      </c>
      <c r="D19" s="21">
        <v>989</v>
      </c>
      <c r="E19" s="16">
        <v>1</v>
      </c>
      <c r="F19" s="16">
        <v>9</v>
      </c>
      <c r="H19" s="16">
        <v>5122</v>
      </c>
      <c r="I19" s="16" t="s">
        <v>177</v>
      </c>
      <c r="J19" s="16" t="s">
        <v>60</v>
      </c>
      <c r="K19" s="21">
        <v>1025</v>
      </c>
      <c r="L19" s="16">
        <v>1</v>
      </c>
      <c r="M19" s="16">
        <v>9</v>
      </c>
    </row>
    <row r="20" spans="1:13" ht="14.25">
      <c r="A20" s="16">
        <v>5103</v>
      </c>
      <c r="B20" s="16" t="s">
        <v>178</v>
      </c>
      <c r="C20" s="16" t="s">
        <v>60</v>
      </c>
      <c r="D20" s="21">
        <v>1011</v>
      </c>
      <c r="E20" s="16">
        <v>2</v>
      </c>
      <c r="F20" s="16">
        <v>7</v>
      </c>
      <c r="H20" s="16">
        <v>5126</v>
      </c>
      <c r="I20" s="16" t="s">
        <v>179</v>
      </c>
      <c r="J20" s="16" t="s">
        <v>60</v>
      </c>
      <c r="K20" s="21">
        <v>1083</v>
      </c>
      <c r="L20" s="16">
        <v>2</v>
      </c>
      <c r="M20" s="16">
        <v>7</v>
      </c>
    </row>
    <row r="21" spans="1:13" ht="14.25">
      <c r="A21" s="16">
        <v>5308</v>
      </c>
      <c r="B21" s="16" t="s">
        <v>180</v>
      </c>
      <c r="C21" s="16" t="s">
        <v>65</v>
      </c>
      <c r="D21" s="21">
        <v>1019</v>
      </c>
      <c r="E21" s="16">
        <v>3</v>
      </c>
      <c r="F21" s="16">
        <v>6</v>
      </c>
      <c r="H21" s="16">
        <v>5423</v>
      </c>
      <c r="I21" s="16" t="s">
        <v>181</v>
      </c>
      <c r="J21" s="16" t="s">
        <v>63</v>
      </c>
      <c r="K21" s="21">
        <v>1100</v>
      </c>
      <c r="L21" s="16">
        <v>3</v>
      </c>
      <c r="M21" s="16">
        <v>6</v>
      </c>
    </row>
    <row r="22" spans="1:13" ht="14.25">
      <c r="A22" s="16">
        <v>5202</v>
      </c>
      <c r="B22" s="16" t="s">
        <v>182</v>
      </c>
      <c r="C22" s="16" t="s">
        <v>69</v>
      </c>
      <c r="D22" s="21">
        <v>1062</v>
      </c>
      <c r="E22" s="16">
        <v>4</v>
      </c>
      <c r="F22" s="16">
        <v>5</v>
      </c>
      <c r="H22" s="16">
        <v>5324</v>
      </c>
      <c r="I22" s="16" t="s">
        <v>183</v>
      </c>
      <c r="J22" s="16" t="s">
        <v>65</v>
      </c>
      <c r="K22" s="21">
        <v>1104</v>
      </c>
      <c r="L22" s="16">
        <v>4</v>
      </c>
      <c r="M22" s="16">
        <v>5</v>
      </c>
    </row>
    <row r="23" spans="1:13" ht="14.25">
      <c r="A23" s="16">
        <v>5102</v>
      </c>
      <c r="B23" s="16" t="s">
        <v>184</v>
      </c>
      <c r="C23" s="16" t="s">
        <v>60</v>
      </c>
      <c r="D23" s="21">
        <v>1088</v>
      </c>
      <c r="E23" s="16">
        <v>5</v>
      </c>
      <c r="F23" s="16">
        <v>4</v>
      </c>
      <c r="H23" s="16">
        <v>5222</v>
      </c>
      <c r="I23" s="16" t="s">
        <v>185</v>
      </c>
      <c r="J23" s="16" t="s">
        <v>69</v>
      </c>
      <c r="K23" s="21">
        <v>1144</v>
      </c>
      <c r="L23" s="16">
        <v>5</v>
      </c>
      <c r="M23" s="16">
        <v>4</v>
      </c>
    </row>
    <row r="24" spans="1:13" ht="14.25">
      <c r="A24" s="16">
        <v>5402</v>
      </c>
      <c r="B24" s="16" t="s">
        <v>186</v>
      </c>
      <c r="C24" s="16" t="s">
        <v>63</v>
      </c>
      <c r="D24" s="21">
        <v>1113</v>
      </c>
      <c r="E24" s="16">
        <v>6</v>
      </c>
      <c r="F24" s="16">
        <v>3</v>
      </c>
      <c r="H24" s="16">
        <v>5422</v>
      </c>
      <c r="I24" s="16" t="s">
        <v>187</v>
      </c>
      <c r="J24" s="16" t="s">
        <v>63</v>
      </c>
      <c r="K24" s="21">
        <v>1155</v>
      </c>
      <c r="L24" s="16">
        <v>6</v>
      </c>
      <c r="M24" s="16">
        <v>3</v>
      </c>
    </row>
    <row r="25" spans="1:13" ht="14.25">
      <c r="A25" s="16">
        <v>5401</v>
      </c>
      <c r="B25" s="16" t="s">
        <v>188</v>
      </c>
      <c r="C25" s="16" t="s">
        <v>63</v>
      </c>
      <c r="D25" s="21">
        <v>1132</v>
      </c>
      <c r="E25" s="16">
        <v>7</v>
      </c>
      <c r="F25" s="16">
        <v>2</v>
      </c>
      <c r="H25" s="16">
        <v>5321</v>
      </c>
      <c r="I25" s="16" t="s">
        <v>189</v>
      </c>
      <c r="J25" s="16" t="s">
        <v>65</v>
      </c>
      <c r="K25" s="21">
        <v>1164</v>
      </c>
      <c r="L25" s="16">
        <v>7</v>
      </c>
      <c r="M25" s="16">
        <v>2</v>
      </c>
    </row>
    <row r="26" spans="1:13" ht="14.25">
      <c r="A26" s="16">
        <v>5302</v>
      </c>
      <c r="B26" s="16" t="s">
        <v>190</v>
      </c>
      <c r="C26" s="16" t="s">
        <v>65</v>
      </c>
      <c r="D26" s="21">
        <v>1202</v>
      </c>
      <c r="E26" s="16">
        <v>8</v>
      </c>
      <c r="F26" s="16">
        <v>1</v>
      </c>
      <c r="H26" s="16">
        <v>5224</v>
      </c>
      <c r="I26" s="16" t="s">
        <v>191</v>
      </c>
      <c r="J26" s="16" t="s">
        <v>69</v>
      </c>
      <c r="K26" s="21">
        <v>1210</v>
      </c>
      <c r="L26" s="16">
        <v>8</v>
      </c>
      <c r="M26" s="16">
        <v>1</v>
      </c>
    </row>
    <row r="27" spans="5:6" ht="14.25">
      <c r="E27" s="2"/>
      <c r="F27" s="3"/>
    </row>
    <row r="28" spans="1:13" ht="15.75">
      <c r="A28" s="12" t="s">
        <v>174</v>
      </c>
      <c r="B28" s="12"/>
      <c r="C28" s="12"/>
      <c r="D28" s="12"/>
      <c r="E28" s="13" t="s">
        <v>59</v>
      </c>
      <c r="F28" s="14"/>
      <c r="G28" s="1"/>
      <c r="H28" s="12" t="s">
        <v>175</v>
      </c>
      <c r="I28" s="12"/>
      <c r="J28" s="12"/>
      <c r="K28" s="12"/>
      <c r="L28" s="13" t="s">
        <v>59</v>
      </c>
      <c r="M28" s="13"/>
    </row>
    <row r="29" spans="1:13" s="1" customFormat="1" ht="14.25">
      <c r="A29" s="16" t="s">
        <v>4</v>
      </c>
      <c r="B29" s="16" t="s">
        <v>5</v>
      </c>
      <c r="C29" s="16" t="s">
        <v>6</v>
      </c>
      <c r="D29" s="16" t="s">
        <v>7</v>
      </c>
      <c r="E29" s="20" t="s">
        <v>3</v>
      </c>
      <c r="F29" s="16" t="s">
        <v>8</v>
      </c>
      <c r="G29"/>
      <c r="H29" s="16" t="s">
        <v>4</v>
      </c>
      <c r="I29" s="16" t="s">
        <v>5</v>
      </c>
      <c r="J29" s="16" t="s">
        <v>6</v>
      </c>
      <c r="K29" s="16" t="s">
        <v>7</v>
      </c>
      <c r="L29" s="20" t="s">
        <v>3</v>
      </c>
      <c r="M29" s="16" t="s">
        <v>8</v>
      </c>
    </row>
    <row r="30" spans="1:13" ht="14.25">
      <c r="A30" s="16">
        <v>5201</v>
      </c>
      <c r="B30" s="16" t="s">
        <v>176</v>
      </c>
      <c r="C30" s="16" t="s">
        <v>69</v>
      </c>
      <c r="D30" s="21">
        <v>3453</v>
      </c>
      <c r="E30" s="16">
        <v>1</v>
      </c>
      <c r="F30" s="16">
        <v>9</v>
      </c>
      <c r="H30" s="16">
        <v>5227</v>
      </c>
      <c r="I30" s="16" t="s">
        <v>192</v>
      </c>
      <c r="J30" s="16" t="s">
        <v>69</v>
      </c>
      <c r="K30" s="21">
        <v>3807</v>
      </c>
      <c r="L30" s="16">
        <v>1</v>
      </c>
      <c r="M30" s="16">
        <v>9</v>
      </c>
    </row>
    <row r="31" spans="1:13" ht="14.25">
      <c r="A31" s="16">
        <v>5301</v>
      </c>
      <c r="B31" s="16" t="s">
        <v>193</v>
      </c>
      <c r="C31" s="16" t="s">
        <v>65</v>
      </c>
      <c r="D31" s="21">
        <v>3677</v>
      </c>
      <c r="E31" s="16">
        <v>2</v>
      </c>
      <c r="F31" s="16">
        <v>7</v>
      </c>
      <c r="H31" s="16">
        <v>5122</v>
      </c>
      <c r="I31" s="16" t="s">
        <v>177</v>
      </c>
      <c r="J31" s="16" t="s">
        <v>60</v>
      </c>
      <c r="K31" s="21">
        <v>3900</v>
      </c>
      <c r="L31" s="16">
        <v>2</v>
      </c>
      <c r="M31" s="16">
        <v>7</v>
      </c>
    </row>
    <row r="32" spans="1:13" ht="14.25">
      <c r="A32" s="16">
        <v>5101</v>
      </c>
      <c r="B32" s="16" t="s">
        <v>194</v>
      </c>
      <c r="C32" s="16" t="s">
        <v>60</v>
      </c>
      <c r="D32" s="21">
        <v>3717</v>
      </c>
      <c r="E32" s="16">
        <v>3</v>
      </c>
      <c r="F32" s="16">
        <v>6</v>
      </c>
      <c r="H32" s="16">
        <v>5323</v>
      </c>
      <c r="I32" s="16" t="s">
        <v>195</v>
      </c>
      <c r="J32" s="16" t="s">
        <v>65</v>
      </c>
      <c r="K32" s="21">
        <v>3914</v>
      </c>
      <c r="L32" s="16">
        <v>3</v>
      </c>
      <c r="M32" s="16">
        <v>6</v>
      </c>
    </row>
    <row r="33" spans="1:13" ht="14.25">
      <c r="A33" s="16">
        <v>5103</v>
      </c>
      <c r="B33" s="16" t="s">
        <v>178</v>
      </c>
      <c r="C33" s="16" t="s">
        <v>60</v>
      </c>
      <c r="D33" s="21">
        <v>3806</v>
      </c>
      <c r="E33" s="16">
        <v>4</v>
      </c>
      <c r="F33" s="16">
        <v>5</v>
      </c>
      <c r="H33" s="16">
        <v>5425</v>
      </c>
      <c r="I33" s="16" t="s">
        <v>196</v>
      </c>
      <c r="J33" s="16" t="s">
        <v>63</v>
      </c>
      <c r="K33" s="21">
        <v>3938</v>
      </c>
      <c r="L33" s="16">
        <v>4</v>
      </c>
      <c r="M33" s="16">
        <v>5</v>
      </c>
    </row>
    <row r="34" spans="1:13" ht="14.25">
      <c r="A34" s="16">
        <v>5403</v>
      </c>
      <c r="B34" s="16" t="s">
        <v>197</v>
      </c>
      <c r="C34" s="16" t="s">
        <v>63</v>
      </c>
      <c r="D34" s="21">
        <v>3917</v>
      </c>
      <c r="E34" s="16">
        <v>5</v>
      </c>
      <c r="F34" s="16">
        <v>4</v>
      </c>
      <c r="H34" s="16">
        <v>5126</v>
      </c>
      <c r="I34" s="16" t="s">
        <v>179</v>
      </c>
      <c r="J34" s="16" t="s">
        <v>60</v>
      </c>
      <c r="K34" s="21">
        <v>3957</v>
      </c>
      <c r="L34" s="16">
        <v>5</v>
      </c>
      <c r="M34" s="16">
        <v>4</v>
      </c>
    </row>
    <row r="35" spans="1:13" ht="14.25">
      <c r="A35" s="16">
        <v>5207</v>
      </c>
      <c r="B35" s="16" t="s">
        <v>198</v>
      </c>
      <c r="C35" s="16" t="s">
        <v>69</v>
      </c>
      <c r="D35" s="21">
        <v>3918</v>
      </c>
      <c r="E35" s="16">
        <v>6</v>
      </c>
      <c r="F35" s="16">
        <v>3</v>
      </c>
      <c r="H35" s="16">
        <v>5423</v>
      </c>
      <c r="I35" s="16" t="s">
        <v>181</v>
      </c>
      <c r="J35" s="16" t="s">
        <v>63</v>
      </c>
      <c r="K35" s="21">
        <v>4044</v>
      </c>
      <c r="L35" s="16">
        <v>6</v>
      </c>
      <c r="M35" s="16">
        <v>3</v>
      </c>
    </row>
    <row r="36" spans="1:13" ht="14.25">
      <c r="A36" s="16">
        <v>5304</v>
      </c>
      <c r="B36" s="16" t="s">
        <v>199</v>
      </c>
      <c r="C36" s="16" t="s">
        <v>65</v>
      </c>
      <c r="D36" s="21">
        <v>3925</v>
      </c>
      <c r="E36" s="16">
        <v>7</v>
      </c>
      <c r="F36" s="16">
        <v>2</v>
      </c>
      <c r="H36" s="16">
        <v>5321</v>
      </c>
      <c r="I36" s="16" t="s">
        <v>189</v>
      </c>
      <c r="J36" s="16" t="s">
        <v>65</v>
      </c>
      <c r="K36" s="21">
        <v>4250</v>
      </c>
      <c r="L36" s="16">
        <v>7</v>
      </c>
      <c r="M36" s="16">
        <v>2</v>
      </c>
    </row>
    <row r="37" spans="1:13" ht="14.25">
      <c r="A37" s="16">
        <v>5401</v>
      </c>
      <c r="B37" s="16" t="s">
        <v>188</v>
      </c>
      <c r="C37" s="16" t="s">
        <v>63</v>
      </c>
      <c r="D37" s="21">
        <v>4007</v>
      </c>
      <c r="E37" s="16">
        <v>8</v>
      </c>
      <c r="F37" s="16">
        <v>1</v>
      </c>
      <c r="H37" s="16">
        <v>5221</v>
      </c>
      <c r="I37" s="16" t="s">
        <v>200</v>
      </c>
      <c r="J37" s="16" t="s">
        <v>69</v>
      </c>
      <c r="K37" s="21">
        <v>4357</v>
      </c>
      <c r="L37" s="16">
        <v>8</v>
      </c>
      <c r="M37" s="16">
        <v>1</v>
      </c>
    </row>
    <row r="38" spans="5:6" ht="14.25">
      <c r="E38" s="2"/>
      <c r="F38" s="3"/>
    </row>
    <row r="39" spans="1:13" ht="15.75">
      <c r="A39" s="12" t="s">
        <v>174</v>
      </c>
      <c r="B39" s="12"/>
      <c r="C39" s="12"/>
      <c r="D39" s="12"/>
      <c r="E39" s="13" t="s">
        <v>78</v>
      </c>
      <c r="F39" s="14"/>
      <c r="G39" s="1"/>
      <c r="H39" s="12" t="s">
        <v>175</v>
      </c>
      <c r="I39" s="12"/>
      <c r="J39" s="12"/>
      <c r="K39" s="12"/>
      <c r="L39" s="13" t="s">
        <v>78</v>
      </c>
      <c r="M39" s="13"/>
    </row>
    <row r="40" spans="1:13" s="1" customFormat="1" ht="14.25">
      <c r="A40" s="16" t="s">
        <v>4</v>
      </c>
      <c r="B40" s="16" t="s">
        <v>5</v>
      </c>
      <c r="C40" s="16" t="s">
        <v>6</v>
      </c>
      <c r="D40" s="16" t="s">
        <v>7</v>
      </c>
      <c r="E40" s="20" t="s">
        <v>3</v>
      </c>
      <c r="F40" s="16" t="s">
        <v>8</v>
      </c>
      <c r="G40"/>
      <c r="H40" s="16" t="s">
        <v>4</v>
      </c>
      <c r="I40" s="16" t="s">
        <v>5</v>
      </c>
      <c r="J40" s="16" t="s">
        <v>6</v>
      </c>
      <c r="K40" s="16" t="s">
        <v>7</v>
      </c>
      <c r="L40" s="20" t="s">
        <v>3</v>
      </c>
      <c r="M40" s="16" t="s">
        <v>8</v>
      </c>
    </row>
    <row r="41" spans="1:13" ht="14.25">
      <c r="A41" s="16">
        <v>5301</v>
      </c>
      <c r="B41" s="16" t="s">
        <v>193</v>
      </c>
      <c r="C41" s="16" t="s">
        <v>65</v>
      </c>
      <c r="D41" s="16">
        <v>2</v>
      </c>
      <c r="E41" s="16">
        <v>1</v>
      </c>
      <c r="F41" s="16">
        <v>9</v>
      </c>
      <c r="H41" s="16">
        <v>5123</v>
      </c>
      <c r="I41" s="16" t="s">
        <v>201</v>
      </c>
      <c r="J41" s="16" t="s">
        <v>60</v>
      </c>
      <c r="K41" s="16">
        <v>1.82</v>
      </c>
      <c r="L41" s="16">
        <v>1</v>
      </c>
      <c r="M41" s="16">
        <v>9</v>
      </c>
    </row>
    <row r="42" spans="1:13" ht="14.25">
      <c r="A42" s="16">
        <v>5404</v>
      </c>
      <c r="B42" s="16" t="s">
        <v>202</v>
      </c>
      <c r="C42" s="16" t="s">
        <v>63</v>
      </c>
      <c r="D42" s="16">
        <v>1.95</v>
      </c>
      <c r="E42" s="16">
        <v>2</v>
      </c>
      <c r="F42" s="16">
        <v>7</v>
      </c>
      <c r="H42" s="16">
        <v>5121</v>
      </c>
      <c r="I42" s="16" t="s">
        <v>203</v>
      </c>
      <c r="J42" s="16" t="s">
        <v>60</v>
      </c>
      <c r="K42" s="16">
        <v>1.79</v>
      </c>
      <c r="L42" s="16">
        <v>2</v>
      </c>
      <c r="M42" s="16">
        <v>7</v>
      </c>
    </row>
    <row r="43" spans="1:13" ht="14.25">
      <c r="A43" s="16">
        <v>5207</v>
      </c>
      <c r="B43" s="16" t="s">
        <v>198</v>
      </c>
      <c r="C43" s="16" t="s">
        <v>69</v>
      </c>
      <c r="D43" s="16">
        <v>1.72</v>
      </c>
      <c r="E43" s="16">
        <v>3</v>
      </c>
      <c r="F43" s="16">
        <v>6</v>
      </c>
      <c r="H43" s="16">
        <v>5323</v>
      </c>
      <c r="I43" s="16" t="s">
        <v>195</v>
      </c>
      <c r="J43" s="16" t="s">
        <v>65</v>
      </c>
      <c r="K43" s="16">
        <v>1.72</v>
      </c>
      <c r="L43" s="16">
        <v>3</v>
      </c>
      <c r="M43" s="16">
        <v>6</v>
      </c>
    </row>
    <row r="44" spans="1:13" ht="14.25">
      <c r="A44" s="16">
        <v>5105</v>
      </c>
      <c r="B44" s="16" t="s">
        <v>204</v>
      </c>
      <c r="C44" s="16" t="s">
        <v>60</v>
      </c>
      <c r="D44" s="16">
        <v>1.63</v>
      </c>
      <c r="E44" s="16">
        <v>4</v>
      </c>
      <c r="F44" s="16">
        <v>5</v>
      </c>
      <c r="H44" s="16">
        <v>5424</v>
      </c>
      <c r="I44" s="16" t="s">
        <v>205</v>
      </c>
      <c r="J44" s="16" t="s">
        <v>63</v>
      </c>
      <c r="K44" s="16">
        <v>1.72</v>
      </c>
      <c r="L44" s="16">
        <v>4</v>
      </c>
      <c r="M44" s="16">
        <v>5</v>
      </c>
    </row>
    <row r="45" spans="1:13" ht="14.25">
      <c r="A45" s="16">
        <v>5306</v>
      </c>
      <c r="B45" s="16" t="s">
        <v>206</v>
      </c>
      <c r="C45" s="16" t="s">
        <v>65</v>
      </c>
      <c r="D45" s="16">
        <v>1.62</v>
      </c>
      <c r="E45" s="16">
        <v>5</v>
      </c>
      <c r="F45" s="16">
        <v>4</v>
      </c>
      <c r="H45" s="16">
        <v>5423</v>
      </c>
      <c r="I45" s="16" t="s">
        <v>181</v>
      </c>
      <c r="J45" s="16" t="s">
        <v>63</v>
      </c>
      <c r="K45" s="16">
        <v>1.71</v>
      </c>
      <c r="L45" s="16">
        <v>5</v>
      </c>
      <c r="M45" s="16">
        <v>4</v>
      </c>
    </row>
    <row r="46" spans="1:13" ht="14.25">
      <c r="A46" s="16">
        <v>5104</v>
      </c>
      <c r="B46" s="16" t="s">
        <v>207</v>
      </c>
      <c r="C46" s="16" t="s">
        <v>60</v>
      </c>
      <c r="D46" s="16">
        <v>1.6</v>
      </c>
      <c r="E46" s="16">
        <v>6</v>
      </c>
      <c r="F46" s="16">
        <v>3</v>
      </c>
      <c r="H46" s="16">
        <v>5324</v>
      </c>
      <c r="I46" s="16" t="s">
        <v>183</v>
      </c>
      <c r="J46" s="16" t="s">
        <v>65</v>
      </c>
      <c r="K46" s="16">
        <v>1.67</v>
      </c>
      <c r="L46" s="16">
        <v>6</v>
      </c>
      <c r="M46" s="16">
        <v>3</v>
      </c>
    </row>
    <row r="47" spans="1:13" ht="14.25">
      <c r="A47" s="16">
        <v>5206</v>
      </c>
      <c r="B47" s="16" t="s">
        <v>208</v>
      </c>
      <c r="C47" s="16" t="s">
        <v>69</v>
      </c>
      <c r="D47" s="16">
        <v>1.53</v>
      </c>
      <c r="E47" s="16">
        <v>7</v>
      </c>
      <c r="F47" s="16">
        <v>2</v>
      </c>
      <c r="H47" s="16">
        <v>5223</v>
      </c>
      <c r="I47" s="16" t="s">
        <v>209</v>
      </c>
      <c r="J47" s="16" t="s">
        <v>69</v>
      </c>
      <c r="K47" s="16">
        <v>1.53</v>
      </c>
      <c r="L47" s="16">
        <v>7</v>
      </c>
      <c r="M47" s="16">
        <v>2</v>
      </c>
    </row>
    <row r="48" spans="1:13" ht="14.25">
      <c r="A48" s="16">
        <v>5402</v>
      </c>
      <c r="B48" s="16" t="s">
        <v>186</v>
      </c>
      <c r="C48" s="16" t="s">
        <v>63</v>
      </c>
      <c r="D48" s="16">
        <v>1.5</v>
      </c>
      <c r="E48" s="16">
        <v>8</v>
      </c>
      <c r="F48" s="16">
        <v>1</v>
      </c>
      <c r="H48" s="16">
        <v>5226</v>
      </c>
      <c r="I48" s="16" t="s">
        <v>210</v>
      </c>
      <c r="J48" s="16" t="s">
        <v>69</v>
      </c>
      <c r="K48" s="16">
        <v>1.42</v>
      </c>
      <c r="L48" s="16">
        <v>8</v>
      </c>
      <c r="M48" s="16">
        <v>1</v>
      </c>
    </row>
    <row r="49" spans="5:6" ht="14.25">
      <c r="E49" s="2"/>
      <c r="F49" s="3"/>
    </row>
    <row r="50" spans="1:13" ht="15.75">
      <c r="A50" s="24" t="s">
        <v>174</v>
      </c>
      <c r="B50" s="24"/>
      <c r="C50" s="24"/>
      <c r="D50" s="24"/>
      <c r="E50" s="25" t="s">
        <v>90</v>
      </c>
      <c r="F50" s="25"/>
      <c r="G50" s="1"/>
      <c r="H50" s="12" t="s">
        <v>175</v>
      </c>
      <c r="I50" s="12"/>
      <c r="J50" s="12"/>
      <c r="K50" s="12"/>
      <c r="L50" s="13" t="s">
        <v>90</v>
      </c>
      <c r="M50" s="13"/>
    </row>
    <row r="51" spans="1:13" s="1" customFormat="1" ht="14.25">
      <c r="A51" s="16" t="s">
        <v>4</v>
      </c>
      <c r="B51" s="16" t="s">
        <v>5</v>
      </c>
      <c r="C51" s="16" t="s">
        <v>6</v>
      </c>
      <c r="D51" s="16" t="s">
        <v>7</v>
      </c>
      <c r="E51" s="20" t="s">
        <v>3</v>
      </c>
      <c r="F51" s="16" t="s">
        <v>8</v>
      </c>
      <c r="G51"/>
      <c r="H51" s="16" t="s">
        <v>4</v>
      </c>
      <c r="I51" s="16" t="s">
        <v>5</v>
      </c>
      <c r="J51" s="16" t="s">
        <v>6</v>
      </c>
      <c r="K51" s="16" t="s">
        <v>7</v>
      </c>
      <c r="L51" s="20" t="s">
        <v>3</v>
      </c>
      <c r="M51" s="16" t="s">
        <v>8</v>
      </c>
    </row>
    <row r="52" spans="1:13" ht="14.25">
      <c r="A52" s="16">
        <v>5404</v>
      </c>
      <c r="B52" s="16" t="s">
        <v>202</v>
      </c>
      <c r="C52" s="16" t="s">
        <v>63</v>
      </c>
      <c r="D52" s="16">
        <v>7.25</v>
      </c>
      <c r="E52" s="16">
        <v>1</v>
      </c>
      <c r="F52" s="16">
        <v>9</v>
      </c>
      <c r="H52" s="16">
        <v>5426</v>
      </c>
      <c r="I52" s="16" t="s">
        <v>211</v>
      </c>
      <c r="J52" s="16" t="s">
        <v>63</v>
      </c>
      <c r="K52" s="16">
        <v>7.25</v>
      </c>
      <c r="L52" s="16">
        <v>1</v>
      </c>
      <c r="M52" s="16">
        <v>9</v>
      </c>
    </row>
    <row r="53" spans="1:13" ht="14.25">
      <c r="A53" s="16">
        <v>5204</v>
      </c>
      <c r="B53" s="16" t="s">
        <v>212</v>
      </c>
      <c r="C53" s="16" t="s">
        <v>69</v>
      </c>
      <c r="D53" s="16">
        <v>6.8</v>
      </c>
      <c r="E53" s="16">
        <v>2</v>
      </c>
      <c r="F53" s="16">
        <v>7</v>
      </c>
      <c r="H53" s="16">
        <v>5125</v>
      </c>
      <c r="I53" s="16" t="s">
        <v>213</v>
      </c>
      <c r="J53" s="16" t="s">
        <v>60</v>
      </c>
      <c r="K53" s="16">
        <v>6.56</v>
      </c>
      <c r="L53" s="16">
        <v>2</v>
      </c>
      <c r="M53" s="16">
        <v>7</v>
      </c>
    </row>
    <row r="54" spans="1:13" ht="14.25">
      <c r="A54" s="16">
        <v>5106</v>
      </c>
      <c r="B54" s="16" t="s">
        <v>214</v>
      </c>
      <c r="C54" s="16" t="s">
        <v>60</v>
      </c>
      <c r="D54" s="16">
        <v>6.5</v>
      </c>
      <c r="E54" s="16">
        <v>3</v>
      </c>
      <c r="F54" s="16">
        <v>6</v>
      </c>
      <c r="H54" s="16">
        <v>5424</v>
      </c>
      <c r="I54" s="16" t="s">
        <v>205</v>
      </c>
      <c r="J54" s="16" t="s">
        <v>63</v>
      </c>
      <c r="K54" s="16">
        <v>6.25</v>
      </c>
      <c r="L54" s="16">
        <v>3</v>
      </c>
      <c r="M54" s="16">
        <v>6</v>
      </c>
    </row>
    <row r="55" spans="1:13" ht="14.25">
      <c r="A55" s="16">
        <v>5206</v>
      </c>
      <c r="B55" s="16" t="s">
        <v>208</v>
      </c>
      <c r="C55" s="16" t="s">
        <v>69</v>
      </c>
      <c r="D55" s="16">
        <v>6.5</v>
      </c>
      <c r="E55" s="16">
        <v>3</v>
      </c>
      <c r="F55" s="16">
        <v>6</v>
      </c>
      <c r="H55" s="16">
        <v>5123</v>
      </c>
      <c r="I55" s="16" t="s">
        <v>201</v>
      </c>
      <c r="J55" s="16" t="s">
        <v>60</v>
      </c>
      <c r="K55" s="16">
        <v>5.85</v>
      </c>
      <c r="L55" s="16">
        <v>4</v>
      </c>
      <c r="M55" s="16">
        <v>5</v>
      </c>
    </row>
    <row r="56" spans="1:13" ht="14.25">
      <c r="A56" s="16">
        <v>5107</v>
      </c>
      <c r="B56" s="16" t="s">
        <v>215</v>
      </c>
      <c r="C56" s="16" t="s">
        <v>60</v>
      </c>
      <c r="D56" s="16">
        <v>6.1</v>
      </c>
      <c r="E56" s="16">
        <v>5</v>
      </c>
      <c r="F56" s="16">
        <v>4</v>
      </c>
      <c r="H56" s="16">
        <v>5223</v>
      </c>
      <c r="I56" s="16" t="s">
        <v>209</v>
      </c>
      <c r="J56" s="16" t="s">
        <v>69</v>
      </c>
      <c r="K56" s="16">
        <v>5.85</v>
      </c>
      <c r="L56" s="16">
        <v>4</v>
      </c>
      <c r="M56" s="16">
        <v>5</v>
      </c>
    </row>
    <row r="57" spans="1:13" ht="14.25">
      <c r="A57" s="16">
        <v>5405</v>
      </c>
      <c r="B57" s="16" t="s">
        <v>216</v>
      </c>
      <c r="C57" s="16" t="s">
        <v>63</v>
      </c>
      <c r="D57" s="16">
        <v>6.1</v>
      </c>
      <c r="E57" s="16">
        <v>5</v>
      </c>
      <c r="F57" s="16">
        <v>4</v>
      </c>
      <c r="H57" s="16">
        <v>5222</v>
      </c>
      <c r="I57" s="16" t="s">
        <v>185</v>
      </c>
      <c r="J57" s="16" t="s">
        <v>69</v>
      </c>
      <c r="K57" s="16">
        <v>5.45</v>
      </c>
      <c r="L57" s="16">
        <v>6</v>
      </c>
      <c r="M57" s="16">
        <v>3</v>
      </c>
    </row>
    <row r="58" spans="1:13" ht="14.25">
      <c r="A58" s="16">
        <v>5302</v>
      </c>
      <c r="B58" s="16" t="s">
        <v>190</v>
      </c>
      <c r="C58" s="16" t="s">
        <v>65</v>
      </c>
      <c r="D58" s="16">
        <v>5.8</v>
      </c>
      <c r="E58" s="16">
        <v>7</v>
      </c>
      <c r="F58" s="16">
        <v>2</v>
      </c>
      <c r="H58" s="16">
        <v>5322</v>
      </c>
      <c r="I58" s="16" t="s">
        <v>217</v>
      </c>
      <c r="J58" s="16" t="s">
        <v>65</v>
      </c>
      <c r="K58" s="16">
        <v>5.45</v>
      </c>
      <c r="L58" s="16">
        <v>6</v>
      </c>
      <c r="M58" s="16">
        <v>3</v>
      </c>
    </row>
    <row r="59" spans="1:13" ht="14.25">
      <c r="A59" s="16">
        <v>5307</v>
      </c>
      <c r="B59" s="16" t="s">
        <v>218</v>
      </c>
      <c r="C59" s="16" t="s">
        <v>65</v>
      </c>
      <c r="D59" s="16">
        <v>5.4</v>
      </c>
      <c r="E59" s="16">
        <v>8</v>
      </c>
      <c r="F59" s="16">
        <v>1</v>
      </c>
      <c r="H59" s="16">
        <v>5326</v>
      </c>
      <c r="I59" s="16" t="s">
        <v>219</v>
      </c>
      <c r="J59" s="16" t="s">
        <v>65</v>
      </c>
      <c r="K59" s="16">
        <v>4.45</v>
      </c>
      <c r="L59" s="16">
        <v>8</v>
      </c>
      <c r="M59" s="16">
        <v>1</v>
      </c>
    </row>
    <row r="60" spans="5:6" ht="14.25">
      <c r="E60" s="2"/>
      <c r="F60" s="3"/>
    </row>
    <row r="61" spans="1:13" ht="15.75">
      <c r="A61" s="12" t="s">
        <v>174</v>
      </c>
      <c r="B61" s="12"/>
      <c r="C61" s="12"/>
      <c r="D61" s="12"/>
      <c r="E61" s="13" t="s">
        <v>104</v>
      </c>
      <c r="F61" s="14"/>
      <c r="G61" s="1"/>
      <c r="H61" s="24" t="s">
        <v>175</v>
      </c>
      <c r="I61" s="24"/>
      <c r="J61" s="24"/>
      <c r="K61" s="24"/>
      <c r="L61" s="25" t="s">
        <v>104</v>
      </c>
      <c r="M61" s="25"/>
    </row>
    <row r="62" spans="1:14" s="1" customFormat="1" ht="14.25">
      <c r="A62" s="16" t="s">
        <v>4</v>
      </c>
      <c r="B62" s="16" t="s">
        <v>5</v>
      </c>
      <c r="C62" s="16" t="s">
        <v>6</v>
      </c>
      <c r="D62" s="16" t="s">
        <v>7</v>
      </c>
      <c r="E62" s="20" t="s">
        <v>3</v>
      </c>
      <c r="F62" s="16" t="s">
        <v>8</v>
      </c>
      <c r="G62"/>
      <c r="H62" s="16" t="s">
        <v>4</v>
      </c>
      <c r="I62" s="16" t="s">
        <v>5</v>
      </c>
      <c r="J62" s="16" t="s">
        <v>6</v>
      </c>
      <c r="K62" s="16" t="s">
        <v>7</v>
      </c>
      <c r="L62" s="20" t="s">
        <v>3</v>
      </c>
      <c r="M62" s="16" t="s">
        <v>8</v>
      </c>
      <c r="N62" s="31"/>
    </row>
    <row r="63" spans="1:14" ht="14.25">
      <c r="A63" s="16">
        <v>5101</v>
      </c>
      <c r="B63" s="16" t="s">
        <v>194</v>
      </c>
      <c r="C63" s="16" t="s">
        <v>60</v>
      </c>
      <c r="D63" s="16">
        <v>59</v>
      </c>
      <c r="E63" s="16">
        <v>1</v>
      </c>
      <c r="F63" s="16">
        <v>9</v>
      </c>
      <c r="H63" s="16">
        <v>5121</v>
      </c>
      <c r="I63" s="16" t="s">
        <v>203</v>
      </c>
      <c r="J63" s="16" t="s">
        <v>60</v>
      </c>
      <c r="K63" s="16">
        <v>62</v>
      </c>
      <c r="L63" s="16">
        <v>1</v>
      </c>
      <c r="M63" s="16">
        <v>9</v>
      </c>
      <c r="N63" s="16"/>
    </row>
    <row r="64" spans="1:14" ht="14.25">
      <c r="A64" s="16">
        <v>5203</v>
      </c>
      <c r="B64" s="16" t="s">
        <v>220</v>
      </c>
      <c r="C64" s="16" t="s">
        <v>69</v>
      </c>
      <c r="D64" s="16">
        <v>59</v>
      </c>
      <c r="E64" s="16">
        <v>1</v>
      </c>
      <c r="F64" s="16">
        <v>9</v>
      </c>
      <c r="H64" s="16">
        <v>5421</v>
      </c>
      <c r="I64" s="16" t="s">
        <v>221</v>
      </c>
      <c r="J64" s="16" t="s">
        <v>63</v>
      </c>
      <c r="K64" s="16">
        <v>51</v>
      </c>
      <c r="L64" s="16">
        <v>2</v>
      </c>
      <c r="M64" s="16">
        <v>7</v>
      </c>
      <c r="N64" s="16"/>
    </row>
    <row r="65" spans="1:14" ht="14.25">
      <c r="A65" s="16">
        <v>5205</v>
      </c>
      <c r="B65" s="16" t="s">
        <v>222</v>
      </c>
      <c r="C65" s="16" t="s">
        <v>69</v>
      </c>
      <c r="D65" s="16">
        <v>51</v>
      </c>
      <c r="E65" s="16">
        <v>3</v>
      </c>
      <c r="F65" s="16">
        <v>6</v>
      </c>
      <c r="H65" s="16">
        <v>5427</v>
      </c>
      <c r="I65" s="16" t="s">
        <v>223</v>
      </c>
      <c r="J65" s="16" t="s">
        <v>63</v>
      </c>
      <c r="K65" s="16">
        <v>50</v>
      </c>
      <c r="L65" s="16">
        <v>3</v>
      </c>
      <c r="M65" s="16">
        <v>6</v>
      </c>
      <c r="N65" s="16"/>
    </row>
    <row r="66" spans="1:14" ht="14.25">
      <c r="A66" s="16">
        <v>5305</v>
      </c>
      <c r="B66" s="16" t="s">
        <v>224</v>
      </c>
      <c r="C66" s="16" t="s">
        <v>65</v>
      </c>
      <c r="D66" s="16">
        <v>50</v>
      </c>
      <c r="E66" s="16">
        <v>4</v>
      </c>
      <c r="F66" s="16">
        <v>5</v>
      </c>
      <c r="H66" s="16">
        <v>5225</v>
      </c>
      <c r="I66" s="16" t="s">
        <v>225</v>
      </c>
      <c r="J66" s="16" t="s">
        <v>69</v>
      </c>
      <c r="K66" s="16">
        <v>48</v>
      </c>
      <c r="L66" s="16">
        <v>4</v>
      </c>
      <c r="M66" s="16">
        <v>5</v>
      </c>
      <c r="N66" s="16"/>
    </row>
    <row r="67" spans="1:14" ht="14.25">
      <c r="A67" s="16">
        <v>5303</v>
      </c>
      <c r="B67" s="16" t="s">
        <v>226</v>
      </c>
      <c r="C67" s="16" t="s">
        <v>65</v>
      </c>
      <c r="D67" s="16">
        <v>44</v>
      </c>
      <c r="E67" s="16">
        <v>5</v>
      </c>
      <c r="F67" s="16">
        <v>4</v>
      </c>
      <c r="H67" s="16">
        <v>5124</v>
      </c>
      <c r="I67" s="16" t="s">
        <v>227</v>
      </c>
      <c r="J67" s="16" t="s">
        <v>60</v>
      </c>
      <c r="K67" s="16">
        <v>46</v>
      </c>
      <c r="L67" s="16">
        <v>5</v>
      </c>
      <c r="M67" s="16">
        <v>4</v>
      </c>
      <c r="N67" s="16"/>
    </row>
    <row r="68" spans="1:14" ht="14.25">
      <c r="A68" s="16">
        <v>5403</v>
      </c>
      <c r="B68" s="16" t="s">
        <v>197</v>
      </c>
      <c r="C68" s="16" t="s">
        <v>63</v>
      </c>
      <c r="D68" s="16">
        <v>41</v>
      </c>
      <c r="E68" s="16">
        <v>6</v>
      </c>
      <c r="F68" s="16">
        <v>3</v>
      </c>
      <c r="H68" s="16">
        <v>5325</v>
      </c>
      <c r="I68" s="16" t="s">
        <v>228</v>
      </c>
      <c r="J68" s="16" t="s">
        <v>65</v>
      </c>
      <c r="K68" s="16">
        <v>43</v>
      </c>
      <c r="L68" s="16">
        <v>6</v>
      </c>
      <c r="M68" s="16">
        <v>3</v>
      </c>
      <c r="N68" s="16"/>
    </row>
    <row r="69" spans="1:14" ht="14.25">
      <c r="A69" s="16">
        <v>5406</v>
      </c>
      <c r="B69" s="16" t="s">
        <v>229</v>
      </c>
      <c r="C69" s="16" t="s">
        <v>63</v>
      </c>
      <c r="D69" s="16">
        <v>38</v>
      </c>
      <c r="E69" s="16">
        <v>7</v>
      </c>
      <c r="F69" s="16">
        <v>2</v>
      </c>
      <c r="H69" s="16">
        <v>5227</v>
      </c>
      <c r="I69" s="16" t="s">
        <v>192</v>
      </c>
      <c r="J69" s="16" t="s">
        <v>69</v>
      </c>
      <c r="K69" s="16">
        <v>42</v>
      </c>
      <c r="L69" s="16">
        <v>7</v>
      </c>
      <c r="M69" s="16">
        <v>2</v>
      </c>
      <c r="N69" s="16"/>
    </row>
    <row r="70" spans="1:14" ht="14.25">
      <c r="A70" s="16">
        <v>5105</v>
      </c>
      <c r="B70" s="16" t="s">
        <v>204</v>
      </c>
      <c r="C70" s="16" t="s">
        <v>60</v>
      </c>
      <c r="D70" s="16">
        <v>37</v>
      </c>
      <c r="E70" s="16">
        <v>8</v>
      </c>
      <c r="F70" s="16">
        <v>1</v>
      </c>
      <c r="H70" s="16">
        <v>5321</v>
      </c>
      <c r="I70" s="16" t="s">
        <v>189</v>
      </c>
      <c r="J70" s="16" t="s">
        <v>65</v>
      </c>
      <c r="K70" s="16">
        <v>34</v>
      </c>
      <c r="L70" s="16">
        <v>8</v>
      </c>
      <c r="M70" s="16">
        <v>1</v>
      </c>
      <c r="N70" s="16"/>
    </row>
    <row r="71" spans="1:14" ht="14.25">
      <c r="A71" s="16">
        <v>5406</v>
      </c>
      <c r="B71" s="16" t="s">
        <v>229</v>
      </c>
      <c r="C71" s="16" t="s">
        <v>63</v>
      </c>
      <c r="D71" s="16">
        <v>38</v>
      </c>
      <c r="E71" s="16">
        <v>7</v>
      </c>
      <c r="F71" s="16">
        <v>2</v>
      </c>
      <c r="H71" s="16">
        <v>5427</v>
      </c>
      <c r="I71" s="16" t="s">
        <v>223</v>
      </c>
      <c r="J71" s="16" t="s">
        <v>63</v>
      </c>
      <c r="K71" s="16">
        <v>50</v>
      </c>
      <c r="L71" s="16">
        <v>3</v>
      </c>
      <c r="M71" s="16">
        <v>6</v>
      </c>
      <c r="N71" s="16"/>
    </row>
    <row r="72" spans="5:6" ht="14.25">
      <c r="E72" s="2"/>
      <c r="F72" s="3"/>
    </row>
    <row r="73" spans="5:6" ht="14.25">
      <c r="E73" s="2"/>
      <c r="F73" s="3"/>
    </row>
    <row r="74" spans="5:6" ht="14.25">
      <c r="E74" s="2"/>
      <c r="F74" s="3"/>
    </row>
    <row r="75" spans="5:6" ht="14.25">
      <c r="E75" s="2"/>
      <c r="F75" s="3"/>
    </row>
    <row r="76" spans="5:6" ht="14.25">
      <c r="E76" s="2"/>
      <c r="F76" s="3"/>
    </row>
    <row r="77" spans="5:6" ht="14.25">
      <c r="E77" s="2"/>
      <c r="F77" s="3"/>
    </row>
    <row r="78" spans="5:6" ht="14.25">
      <c r="E78" s="2"/>
      <c r="F78" s="3"/>
    </row>
    <row r="79" spans="5:6" ht="14.25">
      <c r="E79" s="2"/>
      <c r="F79" s="3"/>
    </row>
    <row r="80" spans="5:6" ht="14.25">
      <c r="E80" s="2"/>
      <c r="F80" s="3"/>
    </row>
    <row r="81" spans="5:6" ht="14.25">
      <c r="E81" s="2"/>
      <c r="F81" s="3"/>
    </row>
    <row r="82" spans="5:6" ht="14.25">
      <c r="E82" s="2"/>
      <c r="F82" s="3"/>
    </row>
    <row r="83" spans="5:6" ht="14.25">
      <c r="E83" s="2"/>
      <c r="F83" s="3"/>
    </row>
    <row r="84" spans="5:6" ht="14.25">
      <c r="E84" s="2"/>
      <c r="F84" s="3"/>
    </row>
    <row r="85" spans="5:6" ht="14.25">
      <c r="E85" s="2"/>
      <c r="F85" s="3"/>
    </row>
    <row r="86" spans="5:6" ht="14.25">
      <c r="E86" s="2"/>
      <c r="F86" s="3"/>
    </row>
    <row r="87" spans="5:6" ht="14.25">
      <c r="E87" s="2"/>
      <c r="F87" s="3"/>
    </row>
    <row r="88" spans="5:6" ht="14.25">
      <c r="E88" s="2"/>
      <c r="F88" s="3"/>
    </row>
    <row r="89" spans="5:6" ht="14.25">
      <c r="E89" s="2"/>
      <c r="F89" s="3"/>
    </row>
    <row r="90" spans="5:6" ht="14.25">
      <c r="E90" s="2"/>
      <c r="F90" s="3"/>
    </row>
    <row r="91" spans="5:6" ht="14.25">
      <c r="E91" s="2"/>
      <c r="F91" s="3"/>
    </row>
    <row r="92" spans="5:6" ht="14.25">
      <c r="E92" s="2"/>
      <c r="F92" s="3"/>
    </row>
    <row r="93" spans="5:6" ht="14.25">
      <c r="E93" s="2"/>
      <c r="F93" s="3"/>
    </row>
    <row r="94" spans="5:6" ht="14.25">
      <c r="E94" s="2"/>
      <c r="F94" s="3"/>
    </row>
    <row r="95" spans="5:6" ht="14.25">
      <c r="E95" s="2"/>
      <c r="F95" s="3"/>
    </row>
    <row r="96" spans="5:6" ht="14.25">
      <c r="E96" s="2"/>
      <c r="F96" s="3"/>
    </row>
    <row r="97" spans="5:6" ht="14.25">
      <c r="E97" s="2"/>
      <c r="F97" s="3"/>
    </row>
    <row r="98" spans="5:6" ht="14.25">
      <c r="E98" s="2"/>
      <c r="F98" s="3"/>
    </row>
    <row r="99" spans="5:6" ht="14.25">
      <c r="E99" s="2"/>
      <c r="F99" s="3"/>
    </row>
    <row r="100" spans="5:6" ht="14.25">
      <c r="E100" s="2"/>
      <c r="F100" s="3"/>
    </row>
    <row r="101" spans="5:6" ht="14.25">
      <c r="E101" s="2"/>
      <c r="F101" s="3"/>
    </row>
    <row r="102" spans="5:6" ht="14.25">
      <c r="E102" s="2"/>
      <c r="F102" s="3"/>
    </row>
    <row r="103" spans="5:6" ht="14.25">
      <c r="E103" s="2"/>
      <c r="F103" s="3"/>
    </row>
  </sheetData>
  <sheetProtection/>
  <mergeCells count="42">
    <mergeCell ref="A1:I1"/>
    <mergeCell ref="A2:I2"/>
    <mergeCell ref="A17:D17"/>
    <mergeCell ref="E17:F17"/>
    <mergeCell ref="H17:K17"/>
    <mergeCell ref="L17:M17"/>
    <mergeCell ref="A28:D28"/>
    <mergeCell ref="E28:F28"/>
    <mergeCell ref="H28:K28"/>
    <mergeCell ref="L28:M28"/>
    <mergeCell ref="A39:D39"/>
    <mergeCell ref="E39:F39"/>
    <mergeCell ref="H39:K39"/>
    <mergeCell ref="L39:M39"/>
    <mergeCell ref="A50:D50"/>
    <mergeCell ref="E50:F50"/>
    <mergeCell ref="H50:K50"/>
    <mergeCell ref="L50:M50"/>
    <mergeCell ref="A61:D61"/>
    <mergeCell ref="E61:F61"/>
    <mergeCell ref="H61:K61"/>
    <mergeCell ref="L61:M61"/>
    <mergeCell ref="A7:A8"/>
    <mergeCell ref="A9:A10"/>
    <mergeCell ref="A11:A12"/>
    <mergeCell ref="A13:A14"/>
    <mergeCell ref="B3:B6"/>
    <mergeCell ref="C3:C6"/>
    <mergeCell ref="D3:D6"/>
    <mergeCell ref="E3:E6"/>
    <mergeCell ref="F3:F6"/>
    <mergeCell ref="G3:G6"/>
    <mergeCell ref="H3:H6"/>
    <mergeCell ref="H7:H8"/>
    <mergeCell ref="H9:H10"/>
    <mergeCell ref="H11:H12"/>
    <mergeCell ref="H13:H14"/>
    <mergeCell ref="I3:I6"/>
    <mergeCell ref="I7:I8"/>
    <mergeCell ref="I9:I10"/>
    <mergeCell ref="I11:I12"/>
    <mergeCell ref="I13:I1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2"/>
  <sheetViews>
    <sheetView workbookViewId="0" topLeftCell="A52">
      <selection activeCell="H12" sqref="H12"/>
    </sheetView>
  </sheetViews>
  <sheetFormatPr defaultColWidth="9.00390625" defaultRowHeight="14.25"/>
  <cols>
    <col min="1" max="1" width="7.875" style="0" customWidth="1"/>
    <col min="2" max="2" width="7.75390625" style="0" customWidth="1"/>
    <col min="3" max="8" width="14.625" style="0" customWidth="1"/>
    <col min="9" max="9" width="8.75390625" style="0" customWidth="1"/>
    <col min="10" max="10" width="7.375" style="0" customWidth="1"/>
  </cols>
  <sheetData>
    <row r="1" spans="1:10" ht="27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6" t="s">
        <v>230</v>
      </c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>
      <c r="A3" s="7" t="s">
        <v>26</v>
      </c>
      <c r="B3" s="8" t="s">
        <v>27</v>
      </c>
      <c r="C3" s="9" t="s">
        <v>28</v>
      </c>
      <c r="D3" s="9" t="s">
        <v>29</v>
      </c>
      <c r="E3" s="8" t="s">
        <v>231</v>
      </c>
      <c r="F3" s="8" t="s">
        <v>232</v>
      </c>
      <c r="G3" s="8" t="s">
        <v>233</v>
      </c>
      <c r="H3" s="8" t="s">
        <v>234</v>
      </c>
      <c r="I3" s="8" t="s">
        <v>33</v>
      </c>
      <c r="J3" s="8" t="s">
        <v>3</v>
      </c>
    </row>
    <row r="4" spans="1:10" ht="15">
      <c r="A4" s="10"/>
      <c r="B4" s="8"/>
      <c r="C4" s="9"/>
      <c r="D4" s="9"/>
      <c r="E4" s="8"/>
      <c r="F4" s="8"/>
      <c r="G4" s="8"/>
      <c r="H4" s="8"/>
      <c r="I4" s="8"/>
      <c r="J4" s="8"/>
    </row>
    <row r="5" spans="1:10" ht="15">
      <c r="A5" s="10"/>
      <c r="B5" s="8"/>
      <c r="C5" s="9"/>
      <c r="D5" s="9"/>
      <c r="E5" s="8"/>
      <c r="F5" s="8"/>
      <c r="G5" s="8"/>
      <c r="H5" s="8"/>
      <c r="I5" s="8"/>
      <c r="J5" s="8"/>
    </row>
    <row r="6" spans="1:10" ht="1.5" customHeight="1">
      <c r="A6" s="11" t="s">
        <v>6</v>
      </c>
      <c r="B6" s="8"/>
      <c r="C6" s="9"/>
      <c r="D6" s="9"/>
      <c r="E6" s="8"/>
      <c r="F6" s="8"/>
      <c r="G6" s="8"/>
      <c r="H6" s="8"/>
      <c r="I6" s="8"/>
      <c r="J6" s="8"/>
    </row>
    <row r="7" spans="1:10" ht="18.75" customHeight="1">
      <c r="A7" s="8" t="s">
        <v>235</v>
      </c>
      <c r="B7" s="8" t="s">
        <v>35</v>
      </c>
      <c r="C7" s="9"/>
      <c r="D7" s="9">
        <v>1</v>
      </c>
      <c r="E7" s="8">
        <v>11</v>
      </c>
      <c r="F7" s="8"/>
      <c r="G7" s="26">
        <v>5</v>
      </c>
      <c r="H7" s="8">
        <v>7</v>
      </c>
      <c r="I7" s="9">
        <f>SUM(C7:H8)</f>
        <v>53</v>
      </c>
      <c r="J7" s="9">
        <f>RANK(I7,$I$7:$I$22)</f>
        <v>4</v>
      </c>
    </row>
    <row r="8" spans="1:10" ht="18.75" customHeight="1">
      <c r="A8" s="8"/>
      <c r="B8" s="8" t="s">
        <v>36</v>
      </c>
      <c r="C8" s="9">
        <v>9</v>
      </c>
      <c r="D8" s="9">
        <v>6</v>
      </c>
      <c r="E8" s="8"/>
      <c r="F8" s="8">
        <v>9</v>
      </c>
      <c r="G8" s="26"/>
      <c r="H8" s="8">
        <v>5</v>
      </c>
      <c r="I8" s="9"/>
      <c r="J8" s="9"/>
    </row>
    <row r="9" spans="1:10" ht="18.75" customHeight="1">
      <c r="A9" s="8" t="s">
        <v>236</v>
      </c>
      <c r="B9" s="8" t="s">
        <v>35</v>
      </c>
      <c r="C9" s="9">
        <v>4</v>
      </c>
      <c r="D9" s="9">
        <v>2</v>
      </c>
      <c r="E9" s="8">
        <v>1</v>
      </c>
      <c r="F9" s="28"/>
      <c r="G9" s="26">
        <v>5</v>
      </c>
      <c r="H9" s="8">
        <v>3</v>
      </c>
      <c r="I9" s="9">
        <f>SUM(C9:H10)</f>
        <v>25</v>
      </c>
      <c r="J9" s="9">
        <f>RANK(I9,$I$7:$I$22)</f>
        <v>8</v>
      </c>
    </row>
    <row r="10" spans="1:10" ht="18.75" customHeight="1">
      <c r="A10" s="8"/>
      <c r="B10" s="8" t="s">
        <v>36</v>
      </c>
      <c r="C10" s="9"/>
      <c r="D10" s="9">
        <v>1</v>
      </c>
      <c r="E10" s="8"/>
      <c r="F10" s="28"/>
      <c r="G10" s="26">
        <v>3</v>
      </c>
      <c r="H10" s="8">
        <v>6</v>
      </c>
      <c r="I10" s="9"/>
      <c r="J10" s="9"/>
    </row>
    <row r="11" spans="1:10" ht="18.75" customHeight="1">
      <c r="A11" s="8" t="s">
        <v>237</v>
      </c>
      <c r="B11" s="8" t="s">
        <v>35</v>
      </c>
      <c r="C11" s="9">
        <v>2</v>
      </c>
      <c r="D11" s="9">
        <v>5</v>
      </c>
      <c r="E11" s="9">
        <v>9</v>
      </c>
      <c r="F11" s="26">
        <v>9</v>
      </c>
      <c r="G11" s="26">
        <v>4</v>
      </c>
      <c r="H11" s="26"/>
      <c r="I11" s="9">
        <f>SUM(C11:H12)</f>
        <v>48</v>
      </c>
      <c r="J11" s="9">
        <f>RANK(I11,$I$7:$I$22)</f>
        <v>5</v>
      </c>
    </row>
    <row r="12" spans="1:10" ht="18.75" customHeight="1">
      <c r="A12" s="8"/>
      <c r="B12" s="8" t="s">
        <v>36</v>
      </c>
      <c r="C12" s="9"/>
      <c r="D12" s="9">
        <v>5</v>
      </c>
      <c r="E12" s="9">
        <v>4</v>
      </c>
      <c r="F12" s="26"/>
      <c r="G12" s="26">
        <v>10</v>
      </c>
      <c r="H12" s="26"/>
      <c r="I12" s="9"/>
      <c r="J12" s="9"/>
    </row>
    <row r="13" spans="1:10" ht="18.75" customHeight="1">
      <c r="A13" s="8" t="s">
        <v>238</v>
      </c>
      <c r="B13" s="8" t="s">
        <v>35</v>
      </c>
      <c r="C13" s="9">
        <v>1</v>
      </c>
      <c r="D13" s="9">
        <v>3</v>
      </c>
      <c r="E13" s="9"/>
      <c r="F13" s="26"/>
      <c r="G13" s="26"/>
      <c r="H13" s="9">
        <v>7</v>
      </c>
      <c r="I13" s="9">
        <f>SUM(C13:H14)</f>
        <v>39</v>
      </c>
      <c r="J13" s="9">
        <f>RANK(I13,$I$7:$I$22)</f>
        <v>6</v>
      </c>
    </row>
    <row r="14" spans="1:10" ht="18.75" customHeight="1">
      <c r="A14" s="8"/>
      <c r="B14" s="8" t="s">
        <v>36</v>
      </c>
      <c r="C14" s="9">
        <v>9</v>
      </c>
      <c r="D14" s="9">
        <v>7</v>
      </c>
      <c r="E14" s="9">
        <v>5</v>
      </c>
      <c r="F14" s="26"/>
      <c r="G14" s="26"/>
      <c r="H14" s="9">
        <v>7</v>
      </c>
      <c r="I14" s="9"/>
      <c r="J14" s="9"/>
    </row>
    <row r="15" spans="1:10" ht="18.75" customHeight="1">
      <c r="A15" s="8" t="s">
        <v>239</v>
      </c>
      <c r="B15" s="8" t="s">
        <v>35</v>
      </c>
      <c r="C15" s="9">
        <v>6</v>
      </c>
      <c r="D15" s="9">
        <v>9</v>
      </c>
      <c r="E15" s="9">
        <v>3</v>
      </c>
      <c r="F15" s="26"/>
      <c r="G15" s="26">
        <v>6</v>
      </c>
      <c r="H15" s="9">
        <v>1</v>
      </c>
      <c r="I15" s="9">
        <f>SUM(C15:H16)</f>
        <v>69</v>
      </c>
      <c r="J15" s="9">
        <f>RANK(I15,$I$7:$I$22)</f>
        <v>2</v>
      </c>
    </row>
    <row r="16" spans="1:10" ht="18.75" customHeight="1">
      <c r="A16" s="8"/>
      <c r="B16" s="8" t="s">
        <v>36</v>
      </c>
      <c r="C16" s="9">
        <v>12</v>
      </c>
      <c r="D16" s="9">
        <v>3</v>
      </c>
      <c r="E16" s="9">
        <v>8</v>
      </c>
      <c r="F16" s="26"/>
      <c r="G16" s="26">
        <v>9</v>
      </c>
      <c r="H16" s="9">
        <v>12</v>
      </c>
      <c r="I16" s="9"/>
      <c r="J16" s="9"/>
    </row>
    <row r="17" spans="1:10" ht="18.75" customHeight="1">
      <c r="A17" s="8" t="s">
        <v>240</v>
      </c>
      <c r="B17" s="8" t="s">
        <v>35</v>
      </c>
      <c r="C17" s="9">
        <v>12</v>
      </c>
      <c r="D17" s="9">
        <v>7</v>
      </c>
      <c r="E17" s="9">
        <v>11</v>
      </c>
      <c r="F17" s="26">
        <v>7</v>
      </c>
      <c r="G17" s="26">
        <v>7</v>
      </c>
      <c r="H17" s="9">
        <v>13</v>
      </c>
      <c r="I17" s="9">
        <f>SUM(C17:H18)</f>
        <v>93</v>
      </c>
      <c r="J17" s="9">
        <f>RANK(I17,$I$7:$I$22)</f>
        <v>1</v>
      </c>
    </row>
    <row r="18" spans="1:10" ht="18.75" customHeight="1">
      <c r="A18" s="8"/>
      <c r="B18" s="8" t="s">
        <v>36</v>
      </c>
      <c r="C18" s="9">
        <v>4</v>
      </c>
      <c r="D18" s="9">
        <v>9</v>
      </c>
      <c r="E18" s="9">
        <v>2</v>
      </c>
      <c r="F18" s="26">
        <v>7</v>
      </c>
      <c r="G18" s="26">
        <v>12</v>
      </c>
      <c r="H18" s="9">
        <v>2</v>
      </c>
      <c r="I18" s="9"/>
      <c r="J18" s="9"/>
    </row>
    <row r="19" spans="1:10" ht="18.75" customHeight="1">
      <c r="A19" s="8" t="s">
        <v>241</v>
      </c>
      <c r="B19" s="8" t="s">
        <v>35</v>
      </c>
      <c r="C19" s="9">
        <v>5</v>
      </c>
      <c r="D19" s="9">
        <v>4</v>
      </c>
      <c r="E19" s="9"/>
      <c r="F19" s="26">
        <v>6</v>
      </c>
      <c r="G19" s="26">
        <v>9</v>
      </c>
      <c r="H19" s="26"/>
      <c r="I19" s="9">
        <f>SUM(C19:H20)</f>
        <v>35</v>
      </c>
      <c r="J19" s="9">
        <f>RANK(I19,$I$7:$I$22)</f>
        <v>7</v>
      </c>
    </row>
    <row r="20" spans="1:10" ht="18.75" customHeight="1">
      <c r="A20" s="8"/>
      <c r="B20" s="8" t="s">
        <v>36</v>
      </c>
      <c r="C20" s="9"/>
      <c r="D20" s="9">
        <v>4</v>
      </c>
      <c r="E20" s="9">
        <v>6</v>
      </c>
      <c r="F20" s="26"/>
      <c r="G20" s="26"/>
      <c r="H20" s="9">
        <v>1</v>
      </c>
      <c r="I20" s="9"/>
      <c r="J20" s="9"/>
    </row>
    <row r="21" spans="1:10" ht="18.75" customHeight="1">
      <c r="A21" s="8" t="s">
        <v>242</v>
      </c>
      <c r="B21" s="8" t="s">
        <v>35</v>
      </c>
      <c r="C21" s="9">
        <v>7</v>
      </c>
      <c r="D21" s="9">
        <v>6</v>
      </c>
      <c r="E21" s="9">
        <v>2</v>
      </c>
      <c r="F21" s="26">
        <v>5</v>
      </c>
      <c r="G21" s="26">
        <v>1</v>
      </c>
      <c r="H21" s="9">
        <v>6</v>
      </c>
      <c r="I21" s="9">
        <f>SUM(C21:H22)</f>
        <v>57</v>
      </c>
      <c r="J21" s="9">
        <f>RANK(I21,$I$7:$I$22)</f>
        <v>3</v>
      </c>
    </row>
    <row r="22" spans="1:10" ht="18.75" customHeight="1">
      <c r="A22" s="8"/>
      <c r="B22" s="8" t="s">
        <v>36</v>
      </c>
      <c r="C22" s="9">
        <v>3</v>
      </c>
      <c r="D22" s="9">
        <v>2</v>
      </c>
      <c r="E22" s="9">
        <v>12</v>
      </c>
      <c r="F22" s="26">
        <v>6</v>
      </c>
      <c r="G22" s="26">
        <v>3</v>
      </c>
      <c r="H22" s="9">
        <v>4</v>
      </c>
      <c r="I22" s="9"/>
      <c r="J22" s="9"/>
    </row>
    <row r="23" spans="5:6" ht="14.25">
      <c r="E23" s="29"/>
      <c r="F23" s="30"/>
    </row>
    <row r="24" spans="1:13" ht="15.75">
      <c r="A24" s="12" t="s">
        <v>243</v>
      </c>
      <c r="B24" s="12"/>
      <c r="C24" s="12"/>
      <c r="D24" s="12"/>
      <c r="E24" s="13" t="s">
        <v>41</v>
      </c>
      <c r="F24" s="14"/>
      <c r="G24" s="1"/>
      <c r="H24" s="12" t="s">
        <v>244</v>
      </c>
      <c r="I24" s="12"/>
      <c r="J24" s="12"/>
      <c r="K24" s="12"/>
      <c r="L24" s="13" t="s">
        <v>41</v>
      </c>
      <c r="M24" s="13"/>
    </row>
    <row r="25" spans="1:13" s="1" customFormat="1" ht="14.25">
      <c r="A25" s="16" t="s">
        <v>4</v>
      </c>
      <c r="B25" s="16" t="s">
        <v>5</v>
      </c>
      <c r="C25" s="16" t="s">
        <v>6</v>
      </c>
      <c r="D25" s="16" t="s">
        <v>7</v>
      </c>
      <c r="E25" s="20" t="s">
        <v>3</v>
      </c>
      <c r="F25" s="16" t="s">
        <v>8</v>
      </c>
      <c r="G25"/>
      <c r="H25" s="16" t="s">
        <v>4</v>
      </c>
      <c r="I25" s="16" t="s">
        <v>5</v>
      </c>
      <c r="J25" s="16" t="s">
        <v>6</v>
      </c>
      <c r="K25" s="16" t="s">
        <v>7</v>
      </c>
      <c r="L25" s="20" t="s">
        <v>3</v>
      </c>
      <c r="M25" s="16" t="s">
        <v>8</v>
      </c>
    </row>
    <row r="26" spans="1:13" ht="14.25">
      <c r="A26" s="16">
        <v>6602</v>
      </c>
      <c r="B26" s="16" t="s">
        <v>245</v>
      </c>
      <c r="C26" s="16" t="s">
        <v>246</v>
      </c>
      <c r="D26" s="21">
        <v>954</v>
      </c>
      <c r="E26" s="16">
        <v>1</v>
      </c>
      <c r="F26" s="16">
        <v>9</v>
      </c>
      <c r="H26" s="16">
        <v>6122</v>
      </c>
      <c r="I26" s="16" t="s">
        <v>247</v>
      </c>
      <c r="J26" s="16" t="s">
        <v>60</v>
      </c>
      <c r="K26" s="21">
        <v>1012</v>
      </c>
      <c r="L26" s="16">
        <v>1</v>
      </c>
      <c r="M26" s="16">
        <v>9</v>
      </c>
    </row>
    <row r="27" spans="1:13" ht="14.25">
      <c r="A27" s="16">
        <v>6801</v>
      </c>
      <c r="B27" s="16" t="s">
        <v>248</v>
      </c>
      <c r="C27" s="16" t="s">
        <v>249</v>
      </c>
      <c r="D27" s="21">
        <v>979</v>
      </c>
      <c r="E27" s="16">
        <v>2</v>
      </c>
      <c r="F27" s="16">
        <v>7</v>
      </c>
      <c r="H27" s="16">
        <v>6522</v>
      </c>
      <c r="I27" s="16" t="s">
        <v>250</v>
      </c>
      <c r="J27" s="16" t="s">
        <v>251</v>
      </c>
      <c r="K27" s="21">
        <v>1034</v>
      </c>
      <c r="L27" s="16">
        <v>2</v>
      </c>
      <c r="M27" s="16">
        <v>7</v>
      </c>
    </row>
    <row r="28" spans="1:13" ht="14.25">
      <c r="A28" s="16">
        <v>6506</v>
      </c>
      <c r="B28" s="16" t="s">
        <v>252</v>
      </c>
      <c r="C28" s="16" t="s">
        <v>251</v>
      </c>
      <c r="D28" s="21">
        <v>987</v>
      </c>
      <c r="E28" s="16">
        <v>3</v>
      </c>
      <c r="F28" s="16">
        <v>6</v>
      </c>
      <c r="H28" s="16">
        <v>6422</v>
      </c>
      <c r="I28" s="16" t="s">
        <v>253</v>
      </c>
      <c r="J28" s="16" t="s">
        <v>63</v>
      </c>
      <c r="K28" s="21">
        <v>1035</v>
      </c>
      <c r="L28" s="16">
        <v>3</v>
      </c>
      <c r="M28" s="16">
        <v>6</v>
      </c>
    </row>
    <row r="29" spans="1:13" ht="14.25">
      <c r="A29" s="16">
        <v>6709</v>
      </c>
      <c r="B29" s="16" t="s">
        <v>254</v>
      </c>
      <c r="C29" s="16" t="s">
        <v>255</v>
      </c>
      <c r="D29" s="21">
        <v>1011</v>
      </c>
      <c r="E29" s="16">
        <v>4</v>
      </c>
      <c r="F29" s="16">
        <v>5</v>
      </c>
      <c r="H29" s="16">
        <v>6523</v>
      </c>
      <c r="I29" s="16" t="s">
        <v>256</v>
      </c>
      <c r="J29" s="16" t="s">
        <v>251</v>
      </c>
      <c r="K29" s="21">
        <v>1049</v>
      </c>
      <c r="L29" s="16">
        <v>4</v>
      </c>
      <c r="M29" s="16">
        <v>5</v>
      </c>
    </row>
    <row r="30" spans="1:13" ht="14.25">
      <c r="A30" s="16">
        <v>6201</v>
      </c>
      <c r="B30" s="16" t="s">
        <v>257</v>
      </c>
      <c r="C30" s="16" t="s">
        <v>69</v>
      </c>
      <c r="D30" s="21">
        <v>1017</v>
      </c>
      <c r="E30" s="16">
        <v>5</v>
      </c>
      <c r="F30" s="16">
        <v>4</v>
      </c>
      <c r="H30" s="16">
        <v>6624</v>
      </c>
      <c r="I30" s="16" t="s">
        <v>258</v>
      </c>
      <c r="J30" s="16" t="s">
        <v>246</v>
      </c>
      <c r="K30" s="21">
        <v>1052</v>
      </c>
      <c r="L30" s="16">
        <v>5</v>
      </c>
      <c r="M30" s="16">
        <v>4</v>
      </c>
    </row>
    <row r="31" spans="1:13" ht="14.25">
      <c r="A31" s="16">
        <v>6601</v>
      </c>
      <c r="B31" s="16" t="s">
        <v>259</v>
      </c>
      <c r="C31" s="16" t="s">
        <v>246</v>
      </c>
      <c r="D31" s="21">
        <v>1021</v>
      </c>
      <c r="E31" s="16">
        <v>6</v>
      </c>
      <c r="F31" s="16">
        <v>3</v>
      </c>
      <c r="H31" s="16">
        <v>6421</v>
      </c>
      <c r="I31" s="16" t="s">
        <v>260</v>
      </c>
      <c r="J31" s="16" t="s">
        <v>63</v>
      </c>
      <c r="K31" s="21">
        <v>1068</v>
      </c>
      <c r="L31" s="16">
        <v>6</v>
      </c>
      <c r="M31" s="16">
        <v>3</v>
      </c>
    </row>
    <row r="32" spans="1:13" ht="14.25">
      <c r="A32" s="16">
        <v>6304</v>
      </c>
      <c r="B32" s="16" t="s">
        <v>261</v>
      </c>
      <c r="C32" s="16" t="s">
        <v>65</v>
      </c>
      <c r="D32" s="21">
        <v>1023</v>
      </c>
      <c r="E32" s="16">
        <v>7</v>
      </c>
      <c r="F32" s="16">
        <v>2</v>
      </c>
      <c r="H32" s="16">
        <v>6825</v>
      </c>
      <c r="I32" s="16" t="s">
        <v>262</v>
      </c>
      <c r="J32" s="16" t="s">
        <v>249</v>
      </c>
      <c r="K32" s="21">
        <v>1070</v>
      </c>
      <c r="L32" s="16">
        <v>7</v>
      </c>
      <c r="M32" s="16">
        <v>2</v>
      </c>
    </row>
    <row r="33" spans="1:13" ht="14.25">
      <c r="A33" s="16">
        <v>6402</v>
      </c>
      <c r="B33" s="16" t="s">
        <v>263</v>
      </c>
      <c r="C33" s="16" t="s">
        <v>63</v>
      </c>
      <c r="D33" s="21">
        <v>1037</v>
      </c>
      <c r="E33" s="16">
        <v>8</v>
      </c>
      <c r="F33" s="16">
        <v>1</v>
      </c>
      <c r="H33" s="16">
        <v>6824</v>
      </c>
      <c r="I33" s="16" t="s">
        <v>264</v>
      </c>
      <c r="J33" s="16" t="s">
        <v>249</v>
      </c>
      <c r="K33" s="21">
        <v>1075</v>
      </c>
      <c r="L33" s="16">
        <v>8</v>
      </c>
      <c r="M33" s="16">
        <v>1</v>
      </c>
    </row>
    <row r="34" spans="5:6" ht="14.25">
      <c r="E34" s="2"/>
      <c r="F34" s="3"/>
    </row>
    <row r="35" spans="1:13" ht="15.75">
      <c r="A35" s="12" t="s">
        <v>243</v>
      </c>
      <c r="B35" s="12"/>
      <c r="C35" s="12"/>
      <c r="D35" s="12"/>
      <c r="E35" s="13" t="s">
        <v>59</v>
      </c>
      <c r="F35" s="14"/>
      <c r="G35" s="1"/>
      <c r="H35" s="12" t="s">
        <v>244</v>
      </c>
      <c r="I35" s="12"/>
      <c r="J35" s="12"/>
      <c r="K35" s="12"/>
      <c r="L35" s="13" t="s">
        <v>59</v>
      </c>
      <c r="M35" s="13"/>
    </row>
    <row r="36" spans="1:13" s="1" customFormat="1" ht="14.25">
      <c r="A36" s="16" t="s">
        <v>4</v>
      </c>
      <c r="B36" s="16" t="s">
        <v>5</v>
      </c>
      <c r="C36" s="16" t="s">
        <v>6</v>
      </c>
      <c r="D36" s="16" t="s">
        <v>7</v>
      </c>
      <c r="E36" s="20" t="s">
        <v>3</v>
      </c>
      <c r="F36" s="16" t="s">
        <v>8</v>
      </c>
      <c r="G36"/>
      <c r="H36" s="16" t="s">
        <v>4</v>
      </c>
      <c r="I36" s="16" t="s">
        <v>5</v>
      </c>
      <c r="J36" s="16" t="s">
        <v>6</v>
      </c>
      <c r="K36" s="16" t="s">
        <v>7</v>
      </c>
      <c r="L36" s="20" t="s">
        <v>3</v>
      </c>
      <c r="M36" s="16" t="s">
        <v>8</v>
      </c>
    </row>
    <row r="37" spans="1:13" ht="14.25">
      <c r="A37" s="16">
        <v>6503</v>
      </c>
      <c r="B37" s="16" t="s">
        <v>265</v>
      </c>
      <c r="C37" s="16" t="s">
        <v>251</v>
      </c>
      <c r="D37" s="21">
        <v>3396</v>
      </c>
      <c r="E37" s="16">
        <v>1</v>
      </c>
      <c r="F37" s="16">
        <v>9</v>
      </c>
      <c r="H37" s="16">
        <v>6625</v>
      </c>
      <c r="I37" s="16" t="s">
        <v>266</v>
      </c>
      <c r="J37" s="16" t="s">
        <v>246</v>
      </c>
      <c r="K37" s="21">
        <v>3698</v>
      </c>
      <c r="L37" s="16">
        <v>1</v>
      </c>
      <c r="M37" s="16">
        <v>9</v>
      </c>
    </row>
    <row r="38" spans="1:13" ht="14.25">
      <c r="A38" s="16">
        <v>6603</v>
      </c>
      <c r="B38" s="16" t="s">
        <v>267</v>
      </c>
      <c r="C38" s="16" t="s">
        <v>246</v>
      </c>
      <c r="D38" s="21">
        <v>3416</v>
      </c>
      <c r="E38" s="16">
        <v>2</v>
      </c>
      <c r="F38" s="16">
        <v>7</v>
      </c>
      <c r="H38" s="16">
        <v>6423</v>
      </c>
      <c r="I38" s="16" t="s">
        <v>268</v>
      </c>
      <c r="J38" s="16" t="s">
        <v>63</v>
      </c>
      <c r="K38" s="21">
        <v>3818</v>
      </c>
      <c r="L38" s="16">
        <v>2</v>
      </c>
      <c r="M38" s="16">
        <v>7</v>
      </c>
    </row>
    <row r="39" spans="1:13" ht="14.25">
      <c r="A39" s="16">
        <v>6801</v>
      </c>
      <c r="B39" s="16" t="s">
        <v>248</v>
      </c>
      <c r="C39" s="16" t="s">
        <v>249</v>
      </c>
      <c r="D39" s="21">
        <v>3425</v>
      </c>
      <c r="E39" s="16">
        <v>3</v>
      </c>
      <c r="F39" s="16">
        <v>6</v>
      </c>
      <c r="H39" s="16">
        <v>6122</v>
      </c>
      <c r="I39" s="16" t="s">
        <v>247</v>
      </c>
      <c r="J39" s="16" t="s">
        <v>60</v>
      </c>
      <c r="K39" s="21">
        <v>3841</v>
      </c>
      <c r="L39" s="16">
        <v>3</v>
      </c>
      <c r="M39" s="16">
        <v>6</v>
      </c>
    </row>
    <row r="40" spans="1:13" ht="14.25">
      <c r="A40" s="16">
        <v>6303</v>
      </c>
      <c r="B40" s="16" t="s">
        <v>269</v>
      </c>
      <c r="C40" s="16" t="s">
        <v>65</v>
      </c>
      <c r="D40" s="21">
        <v>3444</v>
      </c>
      <c r="E40" s="16">
        <v>4</v>
      </c>
      <c r="F40" s="16">
        <v>5</v>
      </c>
      <c r="H40" s="16">
        <v>6326</v>
      </c>
      <c r="I40" s="16" t="s">
        <v>270</v>
      </c>
      <c r="J40" s="16" t="s">
        <v>65</v>
      </c>
      <c r="K40" s="21">
        <v>3848</v>
      </c>
      <c r="L40" s="16">
        <v>4</v>
      </c>
      <c r="M40" s="16">
        <v>5</v>
      </c>
    </row>
    <row r="41" spans="1:13" ht="14.25">
      <c r="A41" s="16">
        <v>6706</v>
      </c>
      <c r="B41" s="16" t="s">
        <v>271</v>
      </c>
      <c r="C41" s="16" t="s">
        <v>255</v>
      </c>
      <c r="D41" s="21">
        <v>3567</v>
      </c>
      <c r="E41" s="16">
        <v>5</v>
      </c>
      <c r="F41" s="16">
        <v>4</v>
      </c>
      <c r="H41" s="16">
        <v>6723</v>
      </c>
      <c r="I41" s="16" t="s">
        <v>272</v>
      </c>
      <c r="J41" s="16" t="s">
        <v>255</v>
      </c>
      <c r="K41" s="21">
        <v>3915</v>
      </c>
      <c r="L41" s="16">
        <v>5</v>
      </c>
      <c r="M41" s="16">
        <v>4</v>
      </c>
    </row>
    <row r="42" spans="1:13" ht="14.25">
      <c r="A42" s="16">
        <v>6402</v>
      </c>
      <c r="B42" s="16" t="s">
        <v>263</v>
      </c>
      <c r="C42" s="16" t="s">
        <v>63</v>
      </c>
      <c r="D42" s="21">
        <v>3714</v>
      </c>
      <c r="E42" s="16">
        <v>6</v>
      </c>
      <c r="F42" s="16">
        <v>3</v>
      </c>
      <c r="H42" s="16">
        <v>6523</v>
      </c>
      <c r="I42" s="16" t="s">
        <v>256</v>
      </c>
      <c r="J42" s="16" t="s">
        <v>251</v>
      </c>
      <c r="K42" s="21">
        <v>4067</v>
      </c>
      <c r="L42" s="16">
        <v>6</v>
      </c>
      <c r="M42" s="16">
        <v>3</v>
      </c>
    </row>
    <row r="43" spans="1:13" ht="14.25">
      <c r="A43" s="16">
        <v>6204</v>
      </c>
      <c r="B43" s="16" t="s">
        <v>273</v>
      </c>
      <c r="C43" s="16" t="s">
        <v>69</v>
      </c>
      <c r="D43" s="21">
        <v>3744</v>
      </c>
      <c r="E43" s="16">
        <v>7</v>
      </c>
      <c r="F43" s="16">
        <v>2</v>
      </c>
      <c r="H43" s="16">
        <v>6822</v>
      </c>
      <c r="I43" s="16" t="s">
        <v>274</v>
      </c>
      <c r="J43" s="16" t="s">
        <v>249</v>
      </c>
      <c r="K43" s="21">
        <v>4116</v>
      </c>
      <c r="L43" s="16">
        <v>7</v>
      </c>
      <c r="M43" s="16">
        <v>2</v>
      </c>
    </row>
    <row r="44" spans="1:13" ht="14.25">
      <c r="A44" s="16">
        <v>6107</v>
      </c>
      <c r="B44" s="16" t="s">
        <v>275</v>
      </c>
      <c r="C44" s="16" t="s">
        <v>60</v>
      </c>
      <c r="D44" s="21">
        <v>3890</v>
      </c>
      <c r="E44" s="16">
        <v>8</v>
      </c>
      <c r="F44" s="16">
        <v>1</v>
      </c>
      <c r="H44" s="16">
        <v>6223</v>
      </c>
      <c r="I44" s="16" t="s">
        <v>276</v>
      </c>
      <c r="J44" s="16" t="s">
        <v>69</v>
      </c>
      <c r="K44" s="21">
        <v>4215</v>
      </c>
      <c r="L44" s="16">
        <v>8</v>
      </c>
      <c r="M44" s="16">
        <v>1</v>
      </c>
    </row>
    <row r="45" spans="5:6" ht="14.25">
      <c r="E45" s="2"/>
      <c r="F45" s="3"/>
    </row>
    <row r="46" spans="1:13" ht="15.75">
      <c r="A46" s="12" t="s">
        <v>243</v>
      </c>
      <c r="B46" s="12"/>
      <c r="C46" s="12"/>
      <c r="D46" s="12"/>
      <c r="E46" s="13" t="s">
        <v>277</v>
      </c>
      <c r="F46" s="14"/>
      <c r="G46" s="1"/>
      <c r="H46" s="24" t="s">
        <v>244</v>
      </c>
      <c r="I46" s="24"/>
      <c r="J46" s="24"/>
      <c r="K46" s="24"/>
      <c r="L46" s="25" t="s">
        <v>277</v>
      </c>
      <c r="M46" s="25"/>
    </row>
    <row r="47" spans="1:13" s="1" customFormat="1" ht="14.25">
      <c r="A47" s="16" t="s">
        <v>4</v>
      </c>
      <c r="B47" s="16" t="s">
        <v>5</v>
      </c>
      <c r="C47" s="16" t="s">
        <v>6</v>
      </c>
      <c r="D47" s="16" t="s">
        <v>7</v>
      </c>
      <c r="E47" s="20" t="s">
        <v>3</v>
      </c>
      <c r="F47" s="16" t="s">
        <v>8</v>
      </c>
      <c r="G47"/>
      <c r="H47" s="16" t="s">
        <v>4</v>
      </c>
      <c r="I47" s="16" t="s">
        <v>5</v>
      </c>
      <c r="J47" s="16" t="s">
        <v>6</v>
      </c>
      <c r="K47" s="16" t="s">
        <v>7</v>
      </c>
      <c r="L47" s="20" t="s">
        <v>3</v>
      </c>
      <c r="M47" s="16" t="s">
        <v>8</v>
      </c>
    </row>
    <row r="48" spans="1:13" ht="14.25">
      <c r="A48" s="16">
        <v>6301</v>
      </c>
      <c r="B48" s="16" t="s">
        <v>278</v>
      </c>
      <c r="C48" s="16" t="s">
        <v>65</v>
      </c>
      <c r="D48" s="21">
        <v>25627</v>
      </c>
      <c r="E48" s="16">
        <v>1</v>
      </c>
      <c r="F48" s="16">
        <v>9</v>
      </c>
      <c r="H48" s="16">
        <v>6823</v>
      </c>
      <c r="I48" s="16" t="s">
        <v>279</v>
      </c>
      <c r="J48" s="16" t="s">
        <v>249</v>
      </c>
      <c r="K48" s="21">
        <v>34722</v>
      </c>
      <c r="L48" s="16">
        <v>1</v>
      </c>
      <c r="M48" s="16">
        <v>9</v>
      </c>
    </row>
    <row r="49" spans="1:13" ht="14.25">
      <c r="A49" s="16">
        <v>6103</v>
      </c>
      <c r="B49" s="16" t="s">
        <v>280</v>
      </c>
      <c r="C49" s="16" t="s">
        <v>60</v>
      </c>
      <c r="D49" s="21">
        <v>30109</v>
      </c>
      <c r="E49" s="16">
        <v>2</v>
      </c>
      <c r="F49" s="16">
        <v>7</v>
      </c>
      <c r="H49" s="16">
        <v>6526</v>
      </c>
      <c r="I49" s="16" t="s">
        <v>281</v>
      </c>
      <c r="J49" s="16" t="s">
        <v>251</v>
      </c>
      <c r="K49" s="21">
        <v>35000</v>
      </c>
      <c r="L49" s="16">
        <v>2</v>
      </c>
      <c r="M49" s="16">
        <v>7</v>
      </c>
    </row>
    <row r="50" spans="1:13" ht="14.25">
      <c r="A50" s="16">
        <v>6604</v>
      </c>
      <c r="B50" s="16" t="s">
        <v>282</v>
      </c>
      <c r="C50" s="16" t="s">
        <v>246</v>
      </c>
      <c r="D50" s="21">
        <v>30775</v>
      </c>
      <c r="E50" s="16">
        <v>3</v>
      </c>
      <c r="F50" s="16">
        <v>6</v>
      </c>
      <c r="H50" s="16">
        <v>6723</v>
      </c>
      <c r="I50" s="16" t="s">
        <v>272</v>
      </c>
      <c r="J50" s="16" t="s">
        <v>255</v>
      </c>
      <c r="K50" s="21">
        <v>35228</v>
      </c>
      <c r="L50" s="16">
        <v>3</v>
      </c>
      <c r="M50" s="16">
        <v>6</v>
      </c>
    </row>
    <row r="51" spans="1:13" ht="14.25">
      <c r="A51" s="16">
        <v>6605</v>
      </c>
      <c r="B51" s="16" t="s">
        <v>283</v>
      </c>
      <c r="C51" s="16" t="s">
        <v>246</v>
      </c>
      <c r="D51" s="21">
        <v>32665</v>
      </c>
      <c r="E51" s="16">
        <v>4</v>
      </c>
      <c r="F51" s="16">
        <v>5</v>
      </c>
      <c r="H51" s="16">
        <v>6424</v>
      </c>
      <c r="I51" s="16" t="s">
        <v>284</v>
      </c>
      <c r="J51" s="16" t="s">
        <v>63</v>
      </c>
      <c r="K51" s="21">
        <v>35798</v>
      </c>
      <c r="L51" s="16">
        <v>4</v>
      </c>
      <c r="M51" s="16">
        <v>5</v>
      </c>
    </row>
    <row r="52" spans="1:13" ht="14.25">
      <c r="A52" s="16">
        <v>6108</v>
      </c>
      <c r="B52" s="16" t="s">
        <v>285</v>
      </c>
      <c r="C52" s="16" t="s">
        <v>60</v>
      </c>
      <c r="D52" s="21">
        <v>32938</v>
      </c>
      <c r="E52" s="16">
        <v>5</v>
      </c>
      <c r="F52" s="16">
        <v>4</v>
      </c>
      <c r="H52" s="16">
        <v>6326</v>
      </c>
      <c r="I52" s="16" t="s">
        <v>270</v>
      </c>
      <c r="J52" s="16" t="s">
        <v>65</v>
      </c>
      <c r="K52" s="21">
        <v>41149</v>
      </c>
      <c r="L52" s="16">
        <v>5</v>
      </c>
      <c r="M52" s="16">
        <v>4</v>
      </c>
    </row>
    <row r="53" spans="1:13" ht="14.25">
      <c r="A53" s="16">
        <v>6503</v>
      </c>
      <c r="B53" s="16" t="s">
        <v>265</v>
      </c>
      <c r="C53" s="16" t="s">
        <v>251</v>
      </c>
      <c r="D53" s="21">
        <v>33667</v>
      </c>
      <c r="E53" s="16">
        <v>6</v>
      </c>
      <c r="F53" s="16">
        <v>3</v>
      </c>
      <c r="H53" s="16">
        <v>6828</v>
      </c>
      <c r="I53" s="16" t="s">
        <v>286</v>
      </c>
      <c r="J53" s="16" t="s">
        <v>249</v>
      </c>
      <c r="K53" s="21">
        <v>41365</v>
      </c>
      <c r="L53" s="16">
        <v>6</v>
      </c>
      <c r="M53" s="16">
        <v>3</v>
      </c>
    </row>
    <row r="54" spans="1:13" ht="14.25">
      <c r="A54" s="16">
        <v>6807</v>
      </c>
      <c r="B54" s="16" t="s">
        <v>287</v>
      </c>
      <c r="C54" s="16" t="s">
        <v>249</v>
      </c>
      <c r="D54" s="21">
        <v>34496</v>
      </c>
      <c r="E54" s="16">
        <v>7</v>
      </c>
      <c r="F54" s="16">
        <v>2</v>
      </c>
      <c r="H54" s="16">
        <v>6628</v>
      </c>
      <c r="I54" s="16" t="s">
        <v>288</v>
      </c>
      <c r="J54" s="16" t="s">
        <v>246</v>
      </c>
      <c r="K54" s="21">
        <v>41837</v>
      </c>
      <c r="L54" s="16">
        <v>7</v>
      </c>
      <c r="M54" s="16">
        <v>2</v>
      </c>
    </row>
    <row r="55" spans="1:13" ht="14.25">
      <c r="A55" s="16">
        <v>6205</v>
      </c>
      <c r="B55" s="16" t="s">
        <v>289</v>
      </c>
      <c r="C55" s="16" t="s">
        <v>69</v>
      </c>
      <c r="D55" s="21">
        <v>34857</v>
      </c>
      <c r="E55" s="16">
        <v>8</v>
      </c>
      <c r="F55" s="16">
        <v>1</v>
      </c>
      <c r="H55" s="16">
        <v>6522</v>
      </c>
      <c r="I55" s="16" t="s">
        <v>250</v>
      </c>
      <c r="J55" s="16" t="s">
        <v>251</v>
      </c>
      <c r="K55" s="21">
        <v>42728</v>
      </c>
      <c r="L55" s="16">
        <v>8</v>
      </c>
      <c r="M55" s="16">
        <v>1</v>
      </c>
    </row>
    <row r="56" spans="5:6" ht="14.25">
      <c r="E56" s="2"/>
      <c r="F56" s="3"/>
    </row>
    <row r="57" spans="1:13" ht="15.75">
      <c r="A57" s="12" t="s">
        <v>243</v>
      </c>
      <c r="B57" s="12"/>
      <c r="C57" s="12"/>
      <c r="D57" s="12"/>
      <c r="E57" s="13" t="s">
        <v>290</v>
      </c>
      <c r="F57" s="14"/>
      <c r="G57" s="1"/>
      <c r="H57" s="24" t="s">
        <v>244</v>
      </c>
      <c r="I57" s="24"/>
      <c r="J57" s="24"/>
      <c r="K57" s="24"/>
      <c r="L57" s="25" t="s">
        <v>291</v>
      </c>
      <c r="M57" s="25"/>
    </row>
    <row r="58" spans="1:13" s="1" customFormat="1" ht="14.25">
      <c r="A58" s="16" t="s">
        <v>4</v>
      </c>
      <c r="B58" s="16" t="s">
        <v>5</v>
      </c>
      <c r="C58" s="16" t="s">
        <v>6</v>
      </c>
      <c r="D58" s="16" t="s">
        <v>7</v>
      </c>
      <c r="E58" s="20" t="s">
        <v>3</v>
      </c>
      <c r="F58" s="16" t="s">
        <v>8</v>
      </c>
      <c r="G58"/>
      <c r="H58" s="16" t="s">
        <v>4</v>
      </c>
      <c r="I58" s="16" t="s">
        <v>5</v>
      </c>
      <c r="J58" s="16" t="s">
        <v>6</v>
      </c>
      <c r="K58" s="16" t="s">
        <v>7</v>
      </c>
      <c r="L58" s="20" t="s">
        <v>3</v>
      </c>
      <c r="M58" s="16" t="s">
        <v>8</v>
      </c>
    </row>
    <row r="59" spans="1:13" ht="14.25">
      <c r="A59" s="16">
        <v>6607</v>
      </c>
      <c r="B59" s="16" t="s">
        <v>292</v>
      </c>
      <c r="C59" s="16" t="s">
        <v>246</v>
      </c>
      <c r="D59" s="16">
        <v>5.21</v>
      </c>
      <c r="E59" s="16">
        <v>1</v>
      </c>
      <c r="F59" s="16">
        <v>9</v>
      </c>
      <c r="H59" s="16">
        <v>6521</v>
      </c>
      <c r="I59" s="16" t="s">
        <v>293</v>
      </c>
      <c r="J59" s="16" t="s">
        <v>251</v>
      </c>
      <c r="K59" s="16">
        <v>5.8</v>
      </c>
      <c r="L59" s="16">
        <v>1</v>
      </c>
      <c r="M59" s="16">
        <v>9</v>
      </c>
    </row>
    <row r="60" spans="1:13" ht="14.25">
      <c r="A60" s="16">
        <v>6102</v>
      </c>
      <c r="B60" s="16" t="s">
        <v>294</v>
      </c>
      <c r="C60" s="16" t="s">
        <v>60</v>
      </c>
      <c r="D60" s="16">
        <v>5.1</v>
      </c>
      <c r="E60" s="16">
        <v>2</v>
      </c>
      <c r="F60" s="16">
        <v>7</v>
      </c>
      <c r="H60" s="16">
        <v>6426</v>
      </c>
      <c r="I60" s="16" t="s">
        <v>295</v>
      </c>
      <c r="J60" s="16" t="s">
        <v>63</v>
      </c>
      <c r="K60" s="16">
        <v>4.99</v>
      </c>
      <c r="L60" s="16">
        <v>2</v>
      </c>
      <c r="M60" s="16">
        <v>7</v>
      </c>
    </row>
    <row r="61" spans="1:13" ht="14.25">
      <c r="A61" s="16">
        <v>6804</v>
      </c>
      <c r="B61" s="16" t="s">
        <v>296</v>
      </c>
      <c r="C61" s="16" t="s">
        <v>249</v>
      </c>
      <c r="D61" s="16">
        <v>4.98</v>
      </c>
      <c r="E61" s="16">
        <v>3</v>
      </c>
      <c r="F61" s="16">
        <v>6</v>
      </c>
      <c r="H61" s="16">
        <v>6229</v>
      </c>
      <c r="I61" s="16" t="s">
        <v>297</v>
      </c>
      <c r="J61" s="16" t="s">
        <v>69</v>
      </c>
      <c r="K61" s="16">
        <v>4.78</v>
      </c>
      <c r="L61" s="16">
        <v>3</v>
      </c>
      <c r="M61" s="16">
        <v>6</v>
      </c>
    </row>
    <row r="62" spans="1:13" ht="14.25">
      <c r="A62" s="16">
        <v>6404</v>
      </c>
      <c r="B62" s="16" t="s">
        <v>298</v>
      </c>
      <c r="C62" s="16" t="s">
        <v>63</v>
      </c>
      <c r="D62" s="16">
        <v>4.93</v>
      </c>
      <c r="E62" s="16">
        <v>4</v>
      </c>
      <c r="F62" s="16">
        <v>5</v>
      </c>
      <c r="H62" s="16">
        <v>6121</v>
      </c>
      <c r="I62" s="16" t="s">
        <v>299</v>
      </c>
      <c r="J62" s="16" t="s">
        <v>60</v>
      </c>
      <c r="K62" s="16">
        <v>4.5</v>
      </c>
      <c r="L62" s="16">
        <v>4</v>
      </c>
      <c r="M62" s="16">
        <v>5</v>
      </c>
    </row>
    <row r="63" spans="1:13" ht="14.25">
      <c r="A63" s="16">
        <v>6608</v>
      </c>
      <c r="B63" s="16" t="s">
        <v>300</v>
      </c>
      <c r="C63" s="16" t="s">
        <v>246</v>
      </c>
      <c r="D63" s="16">
        <v>4.93</v>
      </c>
      <c r="E63" s="16">
        <v>5</v>
      </c>
      <c r="F63" s="16">
        <v>4</v>
      </c>
      <c r="H63" s="16">
        <v>6827</v>
      </c>
      <c r="I63" s="16" t="s">
        <v>301</v>
      </c>
      <c r="J63" s="16" t="s">
        <v>249</v>
      </c>
      <c r="K63" s="16">
        <v>4.43</v>
      </c>
      <c r="L63" s="16">
        <v>5</v>
      </c>
      <c r="M63" s="16">
        <v>4</v>
      </c>
    </row>
    <row r="64" spans="1:13" ht="14.25">
      <c r="A64" s="16">
        <v>6209</v>
      </c>
      <c r="B64" s="16" t="s">
        <v>302</v>
      </c>
      <c r="C64" s="16" t="s">
        <v>69</v>
      </c>
      <c r="D64" s="16">
        <v>4.7</v>
      </c>
      <c r="E64" s="16">
        <v>6</v>
      </c>
      <c r="F64" s="16">
        <v>3</v>
      </c>
      <c r="H64" s="16">
        <v>6526</v>
      </c>
      <c r="I64" s="16" t="s">
        <v>281</v>
      </c>
      <c r="J64" s="16" t="s">
        <v>251</v>
      </c>
      <c r="K64" s="16">
        <v>4.24</v>
      </c>
      <c r="L64" s="16">
        <v>6</v>
      </c>
      <c r="M64" s="16">
        <v>3</v>
      </c>
    </row>
    <row r="65" spans="1:13" ht="14.25">
      <c r="A65" s="16">
        <v>6401</v>
      </c>
      <c r="B65" s="16" t="s">
        <v>303</v>
      </c>
      <c r="C65" s="16" t="s">
        <v>63</v>
      </c>
      <c r="D65" s="16">
        <v>4.54</v>
      </c>
      <c r="E65" s="16">
        <v>7</v>
      </c>
      <c r="F65" s="16">
        <v>2</v>
      </c>
      <c r="H65" s="16">
        <v>6622</v>
      </c>
      <c r="I65" s="16" t="s">
        <v>304</v>
      </c>
      <c r="J65" s="16" t="s">
        <v>246</v>
      </c>
      <c r="K65" s="16">
        <v>4.22</v>
      </c>
      <c r="L65" s="16">
        <v>7</v>
      </c>
      <c r="M65" s="16">
        <v>2</v>
      </c>
    </row>
    <row r="66" spans="1:13" ht="14.25">
      <c r="A66" s="16">
        <v>6502</v>
      </c>
      <c r="B66" s="16" t="s">
        <v>305</v>
      </c>
      <c r="C66" s="16" t="s">
        <v>251</v>
      </c>
      <c r="D66" s="16">
        <v>3.9</v>
      </c>
      <c r="E66" s="16">
        <v>8</v>
      </c>
      <c r="F66" s="16">
        <v>1</v>
      </c>
      <c r="H66" s="16">
        <v>6726</v>
      </c>
      <c r="I66" s="16" t="s">
        <v>306</v>
      </c>
      <c r="J66" s="16" t="s">
        <v>255</v>
      </c>
      <c r="K66" s="16">
        <v>4.1</v>
      </c>
      <c r="L66" s="16">
        <v>8</v>
      </c>
      <c r="M66" s="16">
        <v>1</v>
      </c>
    </row>
    <row r="67" spans="5:6" ht="14.25">
      <c r="E67" s="2"/>
      <c r="F67" s="3"/>
    </row>
    <row r="68" spans="1:13" ht="15.75">
      <c r="A68" s="12" t="s">
        <v>243</v>
      </c>
      <c r="B68" s="12"/>
      <c r="C68" s="12"/>
      <c r="D68" s="12"/>
      <c r="E68" s="13" t="s">
        <v>307</v>
      </c>
      <c r="F68" s="14"/>
      <c r="G68" s="1"/>
      <c r="H68" s="12" t="s">
        <v>244</v>
      </c>
      <c r="I68" s="12"/>
      <c r="J68" s="12"/>
      <c r="K68" s="12"/>
      <c r="L68" s="13" t="s">
        <v>307</v>
      </c>
      <c r="M68" s="13"/>
    </row>
    <row r="69" spans="1:13" s="1" customFormat="1" ht="14.25">
      <c r="A69" s="16" t="s">
        <v>308</v>
      </c>
      <c r="B69" s="16" t="s">
        <v>5</v>
      </c>
      <c r="C69" s="16" t="s">
        <v>6</v>
      </c>
      <c r="D69" s="16" t="s">
        <v>7</v>
      </c>
      <c r="E69" s="20" t="s">
        <v>3</v>
      </c>
      <c r="F69" s="16" t="s">
        <v>8</v>
      </c>
      <c r="G69"/>
      <c r="H69" s="16" t="s">
        <v>4</v>
      </c>
      <c r="I69" s="16" t="s">
        <v>5</v>
      </c>
      <c r="J69" s="16" t="s">
        <v>6</v>
      </c>
      <c r="K69" s="16" t="s">
        <v>7</v>
      </c>
      <c r="L69" s="20" t="s">
        <v>3</v>
      </c>
      <c r="M69" s="16" t="s">
        <v>8</v>
      </c>
    </row>
    <row r="70" spans="1:13" ht="14.25">
      <c r="A70" s="16">
        <v>6301</v>
      </c>
      <c r="B70" s="16" t="s">
        <v>278</v>
      </c>
      <c r="C70" s="16">
        <v>3</v>
      </c>
      <c r="D70" s="16"/>
      <c r="E70" s="16">
        <v>1</v>
      </c>
      <c r="F70" s="16">
        <v>9</v>
      </c>
      <c r="H70" s="16">
        <v>6126</v>
      </c>
      <c r="I70" s="16" t="s">
        <v>309</v>
      </c>
      <c r="J70" s="16" t="s">
        <v>60</v>
      </c>
      <c r="K70" s="16"/>
      <c r="L70" s="16">
        <v>1</v>
      </c>
      <c r="M70" s="16">
        <v>9</v>
      </c>
    </row>
    <row r="71" spans="1:13" ht="14.25">
      <c r="A71" s="16">
        <v>6605</v>
      </c>
      <c r="B71" s="16" t="s">
        <v>283</v>
      </c>
      <c r="C71" s="16">
        <v>6</v>
      </c>
      <c r="D71" s="16"/>
      <c r="E71" s="16">
        <v>2</v>
      </c>
      <c r="F71" s="16">
        <v>7</v>
      </c>
      <c r="H71" s="16">
        <v>6626</v>
      </c>
      <c r="I71" s="16" t="s">
        <v>310</v>
      </c>
      <c r="J71" s="16" t="s">
        <v>246</v>
      </c>
      <c r="K71" s="16"/>
      <c r="L71" s="16">
        <v>2</v>
      </c>
      <c r="M71" s="16">
        <v>7</v>
      </c>
    </row>
    <row r="72" spans="1:13" ht="14.25">
      <c r="A72" s="16">
        <v>6706</v>
      </c>
      <c r="B72" s="16" t="s">
        <v>271</v>
      </c>
      <c r="C72" s="16">
        <v>7</v>
      </c>
      <c r="D72" s="16"/>
      <c r="E72" s="16">
        <v>3</v>
      </c>
      <c r="F72" s="16">
        <v>6</v>
      </c>
      <c r="H72" s="16">
        <v>6824</v>
      </c>
      <c r="I72" s="16" t="s">
        <v>264</v>
      </c>
      <c r="J72" s="16" t="s">
        <v>249</v>
      </c>
      <c r="K72" s="16"/>
      <c r="L72" s="16">
        <v>3</v>
      </c>
      <c r="M72" s="16">
        <v>6</v>
      </c>
    </row>
    <row r="73" spans="1:6" ht="14.25">
      <c r="A73" s="16">
        <v>6808</v>
      </c>
      <c r="B73" s="16" t="s">
        <v>311</v>
      </c>
      <c r="C73" s="16">
        <v>8</v>
      </c>
      <c r="D73" s="16"/>
      <c r="E73" s="16">
        <v>4</v>
      </c>
      <c r="F73" s="16">
        <v>5</v>
      </c>
    </row>
    <row r="74" spans="1:6" ht="14.25">
      <c r="A74" s="16">
        <v>6808</v>
      </c>
      <c r="B74" s="16" t="s">
        <v>311</v>
      </c>
      <c r="C74" s="16">
        <v>8</v>
      </c>
      <c r="D74" s="16"/>
      <c r="E74" s="16">
        <v>4</v>
      </c>
      <c r="F74" s="16">
        <v>5</v>
      </c>
    </row>
    <row r="75" spans="5:6" ht="14.25">
      <c r="E75" s="2"/>
      <c r="F75" s="3"/>
    </row>
    <row r="76" spans="5:6" ht="14.25">
      <c r="E76" s="2"/>
      <c r="F76" s="3"/>
    </row>
    <row r="77" spans="5:6" ht="14.25">
      <c r="E77" s="2"/>
      <c r="F77" s="3"/>
    </row>
    <row r="78" spans="5:6" ht="14.25">
      <c r="E78" s="2"/>
      <c r="F78" s="3"/>
    </row>
    <row r="79" spans="5:6" ht="14.25">
      <c r="E79" s="2"/>
      <c r="F79" s="3"/>
    </row>
    <row r="80" spans="1:13" s="1" customFormat="1" ht="15.75">
      <c r="A80" s="12" t="s">
        <v>243</v>
      </c>
      <c r="B80" s="12"/>
      <c r="C80" s="12"/>
      <c r="D80" s="12"/>
      <c r="E80" s="13" t="s">
        <v>78</v>
      </c>
      <c r="F80" s="14"/>
      <c r="H80" s="24" t="s">
        <v>244</v>
      </c>
      <c r="I80" s="24"/>
      <c r="J80" s="24"/>
      <c r="K80" s="24"/>
      <c r="L80" s="25" t="s">
        <v>78</v>
      </c>
      <c r="M80" s="25"/>
    </row>
    <row r="81" spans="1:13" ht="14.25">
      <c r="A81" s="16" t="s">
        <v>4</v>
      </c>
      <c r="B81" s="16" t="s">
        <v>5</v>
      </c>
      <c r="C81" s="16" t="s">
        <v>6</v>
      </c>
      <c r="D81" s="16" t="s">
        <v>7</v>
      </c>
      <c r="E81" s="20" t="s">
        <v>3</v>
      </c>
      <c r="F81" s="16" t="s">
        <v>8</v>
      </c>
      <c r="H81" s="16" t="s">
        <v>4</v>
      </c>
      <c r="I81" s="16" t="s">
        <v>5</v>
      </c>
      <c r="J81" s="16" t="s">
        <v>6</v>
      </c>
      <c r="K81" s="16" t="s">
        <v>7</v>
      </c>
      <c r="L81" s="20" t="s">
        <v>3</v>
      </c>
      <c r="M81" s="16" t="s">
        <v>8</v>
      </c>
    </row>
    <row r="82" spans="1:13" ht="14.25">
      <c r="A82" s="16">
        <v>6701</v>
      </c>
      <c r="B82" s="16" t="s">
        <v>312</v>
      </c>
      <c r="C82" s="16" t="s">
        <v>255</v>
      </c>
      <c r="D82" s="16">
        <v>3.6</v>
      </c>
      <c r="E82" s="16">
        <v>1</v>
      </c>
      <c r="F82" s="16">
        <v>9</v>
      </c>
      <c r="H82" s="16">
        <v>6524</v>
      </c>
      <c r="I82" s="16" t="s">
        <v>313</v>
      </c>
      <c r="J82" s="16" t="s">
        <v>251</v>
      </c>
      <c r="K82" s="16">
        <v>3.06</v>
      </c>
      <c r="L82" s="16">
        <v>1</v>
      </c>
      <c r="M82" s="16">
        <v>9</v>
      </c>
    </row>
    <row r="83" spans="1:13" ht="14.25">
      <c r="A83" s="16">
        <v>6603</v>
      </c>
      <c r="B83" s="16" t="s">
        <v>267</v>
      </c>
      <c r="C83" s="16" t="s">
        <v>246</v>
      </c>
      <c r="D83" s="16">
        <v>3.5</v>
      </c>
      <c r="E83" s="16">
        <v>2</v>
      </c>
      <c r="F83" s="16">
        <v>7</v>
      </c>
      <c r="H83" s="16">
        <v>6622</v>
      </c>
      <c r="I83" s="16" t="s">
        <v>304</v>
      </c>
      <c r="J83" s="16" t="s">
        <v>246</v>
      </c>
      <c r="K83" s="16">
        <v>2.5</v>
      </c>
      <c r="L83" s="16">
        <v>2</v>
      </c>
      <c r="M83" s="16">
        <v>7</v>
      </c>
    </row>
    <row r="84" spans="1:13" ht="14.25">
      <c r="A84" s="16">
        <v>6204</v>
      </c>
      <c r="B84" s="16" t="s">
        <v>273</v>
      </c>
      <c r="C84" s="16" t="s">
        <v>69</v>
      </c>
      <c r="D84" s="16">
        <v>3.3</v>
      </c>
      <c r="E84" s="16">
        <v>4</v>
      </c>
      <c r="F84" s="16">
        <v>5</v>
      </c>
      <c r="H84" s="16">
        <v>6327</v>
      </c>
      <c r="I84" s="16" t="s">
        <v>314</v>
      </c>
      <c r="J84" s="16" t="s">
        <v>65</v>
      </c>
      <c r="K84" s="16">
        <v>2.4</v>
      </c>
      <c r="L84" s="16">
        <v>3</v>
      </c>
      <c r="M84" s="16">
        <v>6</v>
      </c>
    </row>
    <row r="85" spans="1:13" ht="14.25">
      <c r="A85" s="16">
        <v>6506</v>
      </c>
      <c r="B85" s="16" t="s">
        <v>252</v>
      </c>
      <c r="C85" s="16" t="s">
        <v>251</v>
      </c>
      <c r="D85" s="16">
        <v>3.3</v>
      </c>
      <c r="E85" s="16">
        <v>3</v>
      </c>
      <c r="F85" s="16">
        <v>6</v>
      </c>
      <c r="H85" s="16">
        <v>6623</v>
      </c>
      <c r="I85" s="16" t="s">
        <v>315</v>
      </c>
      <c r="J85" s="16" t="s">
        <v>246</v>
      </c>
      <c r="K85" s="16">
        <v>2.35</v>
      </c>
      <c r="L85" s="16">
        <v>4</v>
      </c>
      <c r="M85" s="16">
        <v>5</v>
      </c>
    </row>
    <row r="86" spans="1:13" ht="14.25">
      <c r="A86" s="16">
        <v>6303</v>
      </c>
      <c r="B86" s="16" t="s">
        <v>269</v>
      </c>
      <c r="C86" s="16" t="s">
        <v>65</v>
      </c>
      <c r="D86" s="16">
        <v>3.15</v>
      </c>
      <c r="E86" s="16">
        <v>5</v>
      </c>
      <c r="F86" s="16">
        <v>4</v>
      </c>
      <c r="H86" s="16">
        <v>6322</v>
      </c>
      <c r="I86" s="16" t="s">
        <v>316</v>
      </c>
      <c r="J86" s="16" t="s">
        <v>65</v>
      </c>
      <c r="K86" s="16">
        <v>2.3</v>
      </c>
      <c r="L86" s="16">
        <v>5</v>
      </c>
      <c r="M86" s="16">
        <v>4</v>
      </c>
    </row>
    <row r="87" spans="1:13" ht="14.25">
      <c r="A87" s="16">
        <v>6108</v>
      </c>
      <c r="B87" s="16" t="s">
        <v>285</v>
      </c>
      <c r="C87" s="16" t="s">
        <v>60</v>
      </c>
      <c r="D87" s="16">
        <v>2.9</v>
      </c>
      <c r="E87" s="16">
        <v>6</v>
      </c>
      <c r="F87" s="16">
        <v>3</v>
      </c>
      <c r="H87" s="16">
        <v>6226</v>
      </c>
      <c r="I87" s="16" t="s">
        <v>317</v>
      </c>
      <c r="J87" s="16" t="s">
        <v>69</v>
      </c>
      <c r="K87" s="16">
        <v>2.28</v>
      </c>
      <c r="L87" s="16">
        <v>6</v>
      </c>
      <c r="M87" s="16">
        <v>3</v>
      </c>
    </row>
    <row r="88" spans="1:13" ht="14.25">
      <c r="A88" s="16">
        <v>6102</v>
      </c>
      <c r="B88" s="16" t="s">
        <v>294</v>
      </c>
      <c r="C88" s="16" t="s">
        <v>60</v>
      </c>
      <c r="D88" s="16">
        <v>2.9</v>
      </c>
      <c r="E88" s="16">
        <v>7</v>
      </c>
      <c r="F88" s="16">
        <v>2</v>
      </c>
      <c r="H88" s="16">
        <v>6823</v>
      </c>
      <c r="I88" s="16" t="s">
        <v>279</v>
      </c>
      <c r="J88" s="16" t="s">
        <v>249</v>
      </c>
      <c r="K88" s="16">
        <v>2.26</v>
      </c>
      <c r="L88" s="16">
        <v>7</v>
      </c>
      <c r="M88" s="16">
        <v>2</v>
      </c>
    </row>
    <row r="89" spans="1:13" ht="14.25">
      <c r="A89" s="16">
        <v>6802</v>
      </c>
      <c r="B89" s="16" t="s">
        <v>318</v>
      </c>
      <c r="C89" s="16" t="s">
        <v>249</v>
      </c>
      <c r="D89" s="16">
        <v>2.9</v>
      </c>
      <c r="E89" s="16">
        <v>8</v>
      </c>
      <c r="F89" s="16">
        <v>1</v>
      </c>
      <c r="H89" s="16">
        <v>6821</v>
      </c>
      <c r="I89" s="16" t="s">
        <v>319</v>
      </c>
      <c r="J89" s="16" t="s">
        <v>249</v>
      </c>
      <c r="K89" s="16">
        <v>2.25</v>
      </c>
      <c r="L89" s="16">
        <v>8</v>
      </c>
      <c r="M89" s="16">
        <v>1</v>
      </c>
    </row>
    <row r="90" spans="5:6" ht="14.25">
      <c r="E90" s="2"/>
      <c r="F90" s="3"/>
    </row>
    <row r="91" spans="5:6" ht="14.25">
      <c r="E91" s="2"/>
      <c r="F91" s="3"/>
    </row>
    <row r="92" spans="5:6" ht="14.25">
      <c r="E92" s="2"/>
      <c r="F92" s="3"/>
    </row>
    <row r="93" spans="5:6" ht="14.25">
      <c r="E93" s="2"/>
      <c r="F93" s="3"/>
    </row>
    <row r="94" spans="5:6" ht="14.25">
      <c r="E94" s="2"/>
      <c r="F94" s="3"/>
    </row>
    <row r="95" spans="5:6" ht="14.25">
      <c r="E95" s="2"/>
      <c r="F95" s="3"/>
    </row>
    <row r="96" spans="5:6" ht="14.25">
      <c r="E96" s="2"/>
      <c r="F96" s="3"/>
    </row>
    <row r="97" spans="5:6" ht="14.25">
      <c r="E97" s="2"/>
      <c r="F97" s="3"/>
    </row>
    <row r="98" spans="5:6" ht="14.25">
      <c r="E98" s="2"/>
      <c r="F98" s="3"/>
    </row>
    <row r="99" spans="5:6" ht="14.25">
      <c r="E99" s="2"/>
      <c r="F99" s="3"/>
    </row>
    <row r="100" spans="5:6" ht="14.25">
      <c r="E100" s="2"/>
      <c r="F100" s="3"/>
    </row>
    <row r="101" spans="5:6" ht="14.25">
      <c r="E101" s="2"/>
      <c r="F101" s="3"/>
    </row>
    <row r="102" spans="5:6" ht="14.25">
      <c r="E102" s="2"/>
      <c r="F102" s="3"/>
    </row>
    <row r="103" spans="5:6" ht="14.25">
      <c r="E103" s="2"/>
      <c r="F103" s="3"/>
    </row>
    <row r="104" spans="5:6" ht="14.25">
      <c r="E104" s="2"/>
      <c r="F104" s="3"/>
    </row>
    <row r="105" spans="5:6" ht="14.25">
      <c r="E105" s="2"/>
      <c r="F105" s="3"/>
    </row>
    <row r="106" spans="5:6" ht="14.25">
      <c r="E106" s="2"/>
      <c r="F106" s="3"/>
    </row>
    <row r="107" spans="5:6" ht="14.25">
      <c r="E107" s="2"/>
      <c r="F107" s="3"/>
    </row>
    <row r="108" spans="5:6" ht="14.25">
      <c r="E108" s="2"/>
      <c r="F108" s="3"/>
    </row>
    <row r="109" spans="5:6" ht="14.25">
      <c r="E109" s="2"/>
      <c r="F109" s="3"/>
    </row>
    <row r="110" spans="5:6" ht="14.25">
      <c r="E110" s="2"/>
      <c r="F110" s="3"/>
    </row>
    <row r="111" spans="5:6" ht="14.25">
      <c r="E111" s="2"/>
      <c r="F111" s="3"/>
    </row>
    <row r="112" spans="5:6" ht="14.25">
      <c r="E112" s="2"/>
      <c r="F112" s="3"/>
    </row>
    <row r="113" spans="5:6" ht="14.25">
      <c r="E113" s="2"/>
      <c r="F113" s="3"/>
    </row>
    <row r="114" spans="5:6" ht="14.25">
      <c r="E114" s="2"/>
      <c r="F114" s="3"/>
    </row>
    <row r="115" spans="5:6" ht="14.25">
      <c r="E115" s="2"/>
      <c r="F115" s="3"/>
    </row>
    <row r="116" spans="5:6" ht="14.25">
      <c r="E116" s="2"/>
      <c r="F116" s="3"/>
    </row>
    <row r="117" spans="5:6" ht="14.25">
      <c r="E117" s="2"/>
      <c r="F117" s="3"/>
    </row>
    <row r="118" spans="5:6" ht="14.25">
      <c r="E118" s="2"/>
      <c r="F118" s="3"/>
    </row>
    <row r="119" spans="5:6" ht="14.25">
      <c r="E119" s="2"/>
      <c r="F119" s="3"/>
    </row>
    <row r="120" spans="5:6" ht="14.25">
      <c r="E120" s="2"/>
      <c r="F120" s="3"/>
    </row>
    <row r="121" spans="5:6" ht="14.25">
      <c r="E121" s="2"/>
      <c r="F121" s="3"/>
    </row>
    <row r="122" spans="5:6" ht="14.25">
      <c r="E122" s="2"/>
      <c r="F122" s="3"/>
    </row>
    <row r="123" spans="5:6" ht="14.25">
      <c r="E123" s="2"/>
      <c r="F123" s="3"/>
    </row>
    <row r="124" spans="5:6" ht="14.25">
      <c r="E124" s="2"/>
      <c r="F124" s="3"/>
    </row>
    <row r="125" spans="5:6" ht="14.25">
      <c r="E125" s="2"/>
      <c r="F125" s="3"/>
    </row>
    <row r="126" spans="5:6" ht="14.25">
      <c r="E126" s="2"/>
      <c r="F126" s="3"/>
    </row>
    <row r="127" spans="5:6" ht="14.25">
      <c r="E127" s="2"/>
      <c r="F127" s="3"/>
    </row>
    <row r="128" spans="5:6" ht="14.25">
      <c r="E128" s="2"/>
      <c r="F128" s="3"/>
    </row>
    <row r="129" spans="5:6" ht="14.25">
      <c r="E129" s="2"/>
      <c r="F129" s="3"/>
    </row>
    <row r="130" spans="5:6" ht="14.25">
      <c r="E130" s="2"/>
      <c r="F130" s="3"/>
    </row>
    <row r="131" spans="5:6" ht="14.25">
      <c r="E131" s="2"/>
      <c r="F131" s="3"/>
    </row>
    <row r="132" spans="5:6" ht="14.25">
      <c r="E132" s="2"/>
      <c r="F132" s="3"/>
    </row>
    <row r="133" spans="5:6" ht="14.25">
      <c r="E133" s="2"/>
      <c r="F133" s="3"/>
    </row>
    <row r="134" spans="5:6" ht="14.25">
      <c r="E134" s="2"/>
      <c r="F134" s="3"/>
    </row>
    <row r="135" spans="5:6" ht="14.25">
      <c r="E135" s="2"/>
      <c r="F135" s="3"/>
    </row>
    <row r="136" spans="5:6" ht="14.25">
      <c r="E136" s="2"/>
      <c r="F136" s="3"/>
    </row>
    <row r="137" spans="5:6" ht="14.25">
      <c r="E137" s="2"/>
      <c r="F137" s="3"/>
    </row>
    <row r="138" spans="5:6" ht="14.25">
      <c r="E138" s="2"/>
      <c r="F138" s="3"/>
    </row>
    <row r="139" spans="5:6" ht="14.25">
      <c r="E139" s="2"/>
      <c r="F139" s="3"/>
    </row>
    <row r="140" spans="5:6" ht="14.25">
      <c r="E140" s="2"/>
      <c r="F140" s="3"/>
    </row>
    <row r="141" spans="5:6" ht="14.25">
      <c r="E141" s="2"/>
      <c r="F141" s="3"/>
    </row>
    <row r="142" spans="5:6" ht="14.25">
      <c r="E142" s="2"/>
      <c r="F142" s="3"/>
    </row>
    <row r="143" spans="5:6" ht="14.25">
      <c r="E143" s="2"/>
      <c r="F143" s="3"/>
    </row>
    <row r="144" spans="5:6" ht="14.25">
      <c r="E144" s="2"/>
      <c r="F144" s="3"/>
    </row>
    <row r="145" spans="5:6" ht="14.25">
      <c r="E145" s="2"/>
      <c r="F145" s="3"/>
    </row>
    <row r="146" spans="5:6" ht="14.25">
      <c r="E146" s="2"/>
      <c r="F146" s="3"/>
    </row>
    <row r="147" spans="5:6" ht="14.25">
      <c r="E147" s="2"/>
      <c r="F147" s="3"/>
    </row>
    <row r="148" spans="5:6" ht="14.25">
      <c r="E148" s="2"/>
      <c r="F148" s="3"/>
    </row>
    <row r="149" spans="5:6" ht="14.25">
      <c r="E149" s="2"/>
      <c r="F149" s="3"/>
    </row>
    <row r="150" spans="5:6" ht="14.25">
      <c r="E150" s="2"/>
      <c r="F150" s="3"/>
    </row>
    <row r="151" spans="5:6" ht="14.25">
      <c r="E151" s="2"/>
      <c r="F151" s="3"/>
    </row>
    <row r="152" spans="5:6" ht="14.25">
      <c r="E152" s="2"/>
      <c r="F152" s="3"/>
    </row>
    <row r="153" spans="5:6" ht="14.25">
      <c r="E153" s="2"/>
      <c r="F153" s="3"/>
    </row>
    <row r="154" spans="5:6" ht="14.25">
      <c r="E154" s="2"/>
      <c r="F154" s="3"/>
    </row>
    <row r="155" spans="5:6" ht="14.25">
      <c r="E155" s="2"/>
      <c r="F155" s="3"/>
    </row>
    <row r="156" spans="5:6" ht="14.25">
      <c r="E156" s="2"/>
      <c r="F156" s="3"/>
    </row>
    <row r="157" spans="5:6" ht="14.25">
      <c r="E157" s="2"/>
      <c r="F157" s="3"/>
    </row>
    <row r="158" spans="5:6" ht="14.25">
      <c r="E158" s="2"/>
      <c r="F158" s="3"/>
    </row>
    <row r="159" spans="5:6" ht="14.25">
      <c r="E159" s="2"/>
      <c r="F159" s="3"/>
    </row>
    <row r="160" spans="5:6" ht="14.25">
      <c r="E160" s="2"/>
      <c r="F160" s="3"/>
    </row>
    <row r="161" spans="5:6" ht="14.25">
      <c r="E161" s="2"/>
      <c r="F161" s="3"/>
    </row>
    <row r="162" spans="5:6" ht="14.25">
      <c r="E162" s="2"/>
      <c r="F162" s="3"/>
    </row>
    <row r="163" spans="5:6" ht="14.25">
      <c r="E163" s="2"/>
      <c r="F163" s="3"/>
    </row>
    <row r="164" spans="5:6" ht="14.25">
      <c r="E164" s="2"/>
      <c r="F164" s="3"/>
    </row>
    <row r="165" spans="5:6" ht="14.25">
      <c r="E165" s="2"/>
      <c r="F165" s="3"/>
    </row>
    <row r="166" spans="5:6" ht="14.25">
      <c r="E166" s="2"/>
      <c r="F166" s="3"/>
    </row>
    <row r="167" spans="5:6" ht="14.25">
      <c r="E167" s="2"/>
      <c r="F167" s="3"/>
    </row>
    <row r="168" spans="5:6" ht="14.25">
      <c r="E168" s="2"/>
      <c r="F168" s="3"/>
    </row>
    <row r="169" spans="5:6" ht="14.25">
      <c r="E169" s="2"/>
      <c r="F169" s="3"/>
    </row>
    <row r="170" spans="5:6" ht="14.25">
      <c r="E170" s="2"/>
      <c r="F170" s="3"/>
    </row>
    <row r="171" spans="5:6" ht="14.25">
      <c r="E171" s="2"/>
      <c r="F171" s="3"/>
    </row>
    <row r="172" spans="5:6" ht="14.25">
      <c r="E172" s="2"/>
      <c r="F172" s="3"/>
    </row>
    <row r="173" spans="5:6" ht="14.25">
      <c r="E173" s="2"/>
      <c r="F173" s="3"/>
    </row>
    <row r="174" spans="5:6" ht="14.25">
      <c r="E174" s="2"/>
      <c r="F174" s="3"/>
    </row>
    <row r="175" spans="5:6" ht="14.25">
      <c r="E175" s="2"/>
      <c r="F175" s="3"/>
    </row>
    <row r="176" spans="5:6" ht="14.25">
      <c r="E176" s="2"/>
      <c r="F176" s="3"/>
    </row>
    <row r="177" spans="5:6" ht="14.25">
      <c r="E177" s="2"/>
      <c r="F177" s="3"/>
    </row>
    <row r="178" spans="5:6" ht="14.25">
      <c r="E178" s="2"/>
      <c r="F178" s="3"/>
    </row>
    <row r="179" spans="5:6" ht="14.25">
      <c r="E179" s="2"/>
      <c r="F179" s="3"/>
    </row>
    <row r="180" spans="5:6" ht="14.25">
      <c r="E180" s="2"/>
      <c r="F180" s="3"/>
    </row>
    <row r="181" spans="5:6" ht="14.25">
      <c r="E181" s="2"/>
      <c r="F181" s="3"/>
    </row>
    <row r="182" spans="5:6" ht="14.25">
      <c r="E182" s="2"/>
      <c r="F182" s="3"/>
    </row>
    <row r="183" spans="5:6" ht="14.25">
      <c r="E183" s="2"/>
      <c r="F183" s="3"/>
    </row>
    <row r="184" spans="5:6" ht="14.25">
      <c r="E184" s="2"/>
      <c r="F184" s="3"/>
    </row>
    <row r="185" spans="5:6" ht="14.25">
      <c r="E185" s="2"/>
      <c r="F185" s="3"/>
    </row>
    <row r="186" spans="5:6" ht="14.25">
      <c r="E186" s="2"/>
      <c r="F186" s="3"/>
    </row>
    <row r="187" spans="5:6" ht="14.25">
      <c r="E187" s="2"/>
      <c r="F187" s="3"/>
    </row>
    <row r="188" spans="5:6" ht="14.25">
      <c r="E188" s="2"/>
      <c r="F188" s="3"/>
    </row>
    <row r="189" spans="5:6" ht="14.25">
      <c r="E189" s="2"/>
      <c r="F189" s="3"/>
    </row>
    <row r="190" spans="5:6" ht="14.25">
      <c r="E190" s="2"/>
      <c r="F190" s="3"/>
    </row>
    <row r="191" spans="5:6" ht="14.25">
      <c r="E191" s="2"/>
      <c r="F191" s="3"/>
    </row>
    <row r="192" spans="5:6" ht="14.25">
      <c r="E192" s="2"/>
      <c r="F192" s="3"/>
    </row>
    <row r="193" spans="5:6" ht="14.25">
      <c r="E193" s="2"/>
      <c r="F193" s="3"/>
    </row>
    <row r="194" spans="5:6" ht="14.25">
      <c r="E194" s="2"/>
      <c r="F194" s="3"/>
    </row>
    <row r="195" spans="5:6" ht="14.25">
      <c r="E195" s="2"/>
      <c r="F195" s="3"/>
    </row>
    <row r="196" spans="5:6" ht="14.25">
      <c r="E196" s="2"/>
      <c r="F196" s="3"/>
    </row>
    <row r="197" spans="5:6" ht="14.25">
      <c r="E197" s="2"/>
      <c r="F197" s="3"/>
    </row>
    <row r="198" spans="5:6" ht="14.25">
      <c r="E198" s="2"/>
      <c r="F198" s="3"/>
    </row>
    <row r="199" spans="5:6" ht="14.25">
      <c r="E199" s="2"/>
      <c r="F199" s="3"/>
    </row>
    <row r="200" spans="5:6" ht="14.25">
      <c r="E200" s="2"/>
      <c r="F200" s="3"/>
    </row>
    <row r="201" spans="5:6" ht="14.25">
      <c r="E201" s="2"/>
      <c r="F201" s="3"/>
    </row>
    <row r="202" spans="5:6" ht="14.25">
      <c r="E202" s="2"/>
      <c r="F202" s="3"/>
    </row>
    <row r="203" spans="5:6" ht="14.25">
      <c r="E203" s="2"/>
      <c r="F203" s="3"/>
    </row>
    <row r="204" spans="5:6" ht="14.25">
      <c r="E204" s="2"/>
      <c r="F204" s="3"/>
    </row>
    <row r="205" spans="5:6" ht="14.25">
      <c r="E205" s="2"/>
      <c r="F205" s="3"/>
    </row>
    <row r="206" spans="5:6" ht="14.25">
      <c r="E206" s="2"/>
      <c r="F206" s="3"/>
    </row>
    <row r="207" spans="5:6" ht="14.25">
      <c r="E207" s="2"/>
      <c r="F207" s="3"/>
    </row>
    <row r="208" spans="5:6" ht="14.25">
      <c r="E208" s="2"/>
      <c r="F208" s="3"/>
    </row>
    <row r="209" spans="5:6" ht="14.25">
      <c r="E209" s="2"/>
      <c r="F209" s="3"/>
    </row>
    <row r="210" spans="5:6" ht="14.25">
      <c r="E210" s="2"/>
      <c r="F210" s="3"/>
    </row>
    <row r="211" spans="5:6" ht="14.25">
      <c r="E211" s="2"/>
      <c r="F211" s="3"/>
    </row>
    <row r="212" spans="5:6" ht="14.25">
      <c r="E212" s="2"/>
      <c r="F212" s="3"/>
    </row>
    <row r="213" spans="5:6" ht="14.25">
      <c r="E213" s="2"/>
      <c r="F213" s="3"/>
    </row>
    <row r="214" spans="5:6" ht="14.25">
      <c r="E214" s="2"/>
      <c r="F214" s="3"/>
    </row>
    <row r="215" spans="5:6" ht="14.25">
      <c r="E215" s="2"/>
      <c r="F215" s="3"/>
    </row>
    <row r="216" spans="5:6" ht="14.25">
      <c r="E216" s="2"/>
      <c r="F216" s="3"/>
    </row>
    <row r="217" spans="5:6" ht="14.25">
      <c r="E217" s="2"/>
      <c r="F217" s="3"/>
    </row>
    <row r="218" spans="5:6" ht="14.25">
      <c r="E218" s="2"/>
      <c r="F218" s="3"/>
    </row>
    <row r="219" spans="5:6" ht="14.25">
      <c r="E219" s="2"/>
      <c r="F219" s="3"/>
    </row>
    <row r="220" spans="5:6" ht="14.25">
      <c r="E220" s="2"/>
      <c r="F220" s="3"/>
    </row>
    <row r="221" spans="5:6" ht="14.25">
      <c r="E221" s="2"/>
      <c r="F221" s="3"/>
    </row>
    <row r="222" spans="5:6" ht="14.25">
      <c r="E222" s="2"/>
      <c r="F222" s="3"/>
    </row>
    <row r="223" spans="5:6" ht="14.25">
      <c r="E223" s="2"/>
      <c r="F223" s="3"/>
    </row>
    <row r="224" spans="5:6" ht="14.25">
      <c r="E224" s="2"/>
      <c r="F224" s="3"/>
    </row>
    <row r="225" spans="5:6" ht="14.25">
      <c r="E225" s="2"/>
      <c r="F225" s="3"/>
    </row>
    <row r="226" spans="5:6" ht="14.25">
      <c r="E226" s="2"/>
      <c r="F226" s="3"/>
    </row>
    <row r="227" spans="5:6" ht="14.25">
      <c r="E227" s="2"/>
      <c r="F227" s="3"/>
    </row>
    <row r="228" spans="5:6" ht="14.25">
      <c r="E228" s="2"/>
      <c r="F228" s="3"/>
    </row>
    <row r="229" spans="5:6" ht="14.25">
      <c r="E229" s="2"/>
      <c r="F229" s="3"/>
    </row>
    <row r="230" spans="5:6" ht="14.25">
      <c r="E230" s="2"/>
      <c r="F230" s="3"/>
    </row>
    <row r="231" spans="5:6" ht="14.25">
      <c r="E231" s="2"/>
      <c r="F231" s="3"/>
    </row>
    <row r="232" spans="5:6" ht="14.25">
      <c r="E232" s="2"/>
      <c r="F232" s="3"/>
    </row>
    <row r="233" spans="5:6" ht="14.25">
      <c r="E233" s="2"/>
      <c r="F233" s="3"/>
    </row>
    <row r="234" spans="5:6" ht="14.25">
      <c r="E234" s="2"/>
      <c r="F234" s="3"/>
    </row>
    <row r="235" spans="5:6" ht="14.25">
      <c r="E235" s="2"/>
      <c r="F235" s="3"/>
    </row>
    <row r="236" spans="5:6" ht="14.25">
      <c r="E236" s="2"/>
      <c r="F236" s="3"/>
    </row>
    <row r="237" spans="5:6" ht="14.25">
      <c r="E237" s="2"/>
      <c r="F237" s="3"/>
    </row>
    <row r="238" spans="5:6" ht="14.25">
      <c r="E238" s="2"/>
      <c r="F238" s="3"/>
    </row>
    <row r="239" spans="5:6" ht="14.25">
      <c r="E239" s="2"/>
      <c r="F239" s="3"/>
    </row>
    <row r="240" spans="5:6" ht="14.25">
      <c r="E240" s="2"/>
      <c r="F240" s="3"/>
    </row>
    <row r="241" spans="5:6" ht="14.25">
      <c r="E241" s="2"/>
      <c r="F241" s="3"/>
    </row>
    <row r="242" spans="5:6" ht="14.25">
      <c r="E242" s="2"/>
      <c r="F242" s="3"/>
    </row>
    <row r="243" spans="5:6" ht="14.25">
      <c r="E243" s="2"/>
      <c r="F243" s="3"/>
    </row>
    <row r="244" spans="5:6" ht="14.25">
      <c r="E244" s="2"/>
      <c r="F244" s="3"/>
    </row>
    <row r="245" spans="5:6" ht="14.25">
      <c r="E245" s="2"/>
      <c r="F245" s="3"/>
    </row>
    <row r="246" spans="5:6" ht="14.25">
      <c r="E246" s="2"/>
      <c r="F246" s="3"/>
    </row>
    <row r="247" spans="5:6" ht="14.25">
      <c r="E247" s="2"/>
      <c r="F247" s="3"/>
    </row>
    <row r="248" spans="5:6" ht="14.25">
      <c r="E248" s="2"/>
      <c r="F248" s="3"/>
    </row>
    <row r="249" spans="5:6" ht="14.25">
      <c r="E249" s="2"/>
      <c r="F249" s="3"/>
    </row>
    <row r="250" spans="5:6" ht="14.25">
      <c r="E250" s="2"/>
      <c r="F250" s="3"/>
    </row>
    <row r="251" spans="5:6" ht="14.25">
      <c r="E251" s="2"/>
      <c r="F251" s="3"/>
    </row>
    <row r="252" spans="5:6" ht="14.25">
      <c r="E252" s="2"/>
      <c r="F252" s="3"/>
    </row>
    <row r="253" spans="5:6" ht="14.25">
      <c r="E253" s="2"/>
      <c r="F253" s="3"/>
    </row>
    <row r="254" spans="5:6" ht="14.25">
      <c r="E254" s="2"/>
      <c r="F254" s="3"/>
    </row>
    <row r="255" spans="5:6" ht="14.25">
      <c r="E255" s="2"/>
      <c r="F255" s="3"/>
    </row>
    <row r="256" spans="5:6" ht="14.25">
      <c r="E256" s="2"/>
      <c r="F256" s="3"/>
    </row>
    <row r="257" spans="5:6" ht="14.25">
      <c r="E257" s="2"/>
      <c r="F257" s="3"/>
    </row>
    <row r="258" spans="5:6" ht="14.25">
      <c r="E258" s="2"/>
      <c r="F258" s="3"/>
    </row>
    <row r="259" spans="5:6" ht="14.25">
      <c r="E259" s="2"/>
      <c r="F259" s="3"/>
    </row>
    <row r="260" spans="5:6" ht="14.25">
      <c r="E260" s="2"/>
      <c r="F260" s="3"/>
    </row>
    <row r="261" spans="5:6" ht="14.25">
      <c r="E261" s="2"/>
      <c r="F261" s="3"/>
    </row>
    <row r="262" spans="5:6" ht="14.25">
      <c r="E262" s="2"/>
      <c r="F262" s="3"/>
    </row>
    <row r="263" spans="5:6" ht="14.25">
      <c r="E263" s="2"/>
      <c r="F263" s="3"/>
    </row>
    <row r="264" spans="5:6" ht="14.25">
      <c r="E264" s="2"/>
      <c r="F264" s="3"/>
    </row>
    <row r="265" spans="5:6" ht="14.25">
      <c r="E265" s="2"/>
      <c r="F265" s="3"/>
    </row>
    <row r="266" spans="5:6" ht="14.25">
      <c r="E266" s="2"/>
      <c r="F266" s="3"/>
    </row>
    <row r="267" spans="5:6" ht="14.25">
      <c r="E267" s="2"/>
      <c r="F267" s="3"/>
    </row>
    <row r="268" spans="5:6" ht="14.25">
      <c r="E268" s="2"/>
      <c r="F268" s="3"/>
    </row>
    <row r="269" spans="5:6" ht="14.25">
      <c r="E269" s="2"/>
      <c r="F269" s="3"/>
    </row>
    <row r="270" spans="5:6" ht="14.25">
      <c r="E270" s="2"/>
      <c r="F270" s="3"/>
    </row>
    <row r="271" spans="5:6" ht="14.25">
      <c r="E271" s="2"/>
      <c r="F271" s="3"/>
    </row>
    <row r="272" spans="5:6" ht="14.25">
      <c r="E272" s="2"/>
      <c r="F272" s="3"/>
    </row>
    <row r="273" spans="5:6" ht="14.25">
      <c r="E273" s="2"/>
      <c r="F273" s="3"/>
    </row>
    <row r="274" spans="5:6" ht="14.25">
      <c r="E274" s="2"/>
      <c r="F274" s="3"/>
    </row>
    <row r="275" spans="5:6" ht="14.25">
      <c r="E275" s="2"/>
      <c r="F275" s="3"/>
    </row>
    <row r="276" spans="5:6" ht="14.25">
      <c r="E276" s="2"/>
      <c r="F276" s="3"/>
    </row>
    <row r="277" spans="5:6" ht="14.25">
      <c r="E277" s="2"/>
      <c r="F277" s="3"/>
    </row>
    <row r="278" spans="5:6" ht="14.25">
      <c r="E278" s="2"/>
      <c r="F278" s="3"/>
    </row>
    <row r="279" spans="5:6" ht="14.25">
      <c r="E279" s="2"/>
      <c r="F279" s="3"/>
    </row>
    <row r="280" spans="5:6" ht="14.25">
      <c r="E280" s="2"/>
      <c r="F280" s="3"/>
    </row>
    <row r="281" spans="5:6" ht="14.25">
      <c r="E281" s="2"/>
      <c r="F281" s="3"/>
    </row>
    <row r="282" spans="5:6" ht="14.25">
      <c r="E282" s="2"/>
      <c r="F282" s="3"/>
    </row>
    <row r="283" spans="5:6" ht="14.25">
      <c r="E283" s="2"/>
      <c r="F283" s="3"/>
    </row>
    <row r="284" spans="5:6" ht="14.25">
      <c r="E284" s="2"/>
      <c r="F284" s="3"/>
    </row>
    <row r="285" spans="5:6" ht="14.25">
      <c r="E285" s="2"/>
      <c r="F285" s="3"/>
    </row>
    <row r="286" spans="5:6" ht="14.25">
      <c r="E286" s="2"/>
      <c r="F286" s="3"/>
    </row>
    <row r="287" spans="5:6" ht="14.25">
      <c r="E287" s="2"/>
      <c r="F287" s="3"/>
    </row>
    <row r="288" spans="5:6" ht="14.25">
      <c r="E288" s="2"/>
      <c r="F288" s="3"/>
    </row>
    <row r="289" spans="5:6" ht="14.25">
      <c r="E289" s="2"/>
      <c r="F289" s="3"/>
    </row>
    <row r="290" spans="5:6" ht="14.25">
      <c r="E290" s="2"/>
      <c r="F290" s="3"/>
    </row>
    <row r="291" spans="5:6" ht="14.25">
      <c r="E291" s="2"/>
      <c r="F291" s="3"/>
    </row>
    <row r="292" spans="5:6" ht="14.25">
      <c r="E292" s="2"/>
      <c r="F292" s="3"/>
    </row>
    <row r="293" spans="5:6" ht="14.25">
      <c r="E293" s="2"/>
      <c r="F293" s="3"/>
    </row>
    <row r="294" spans="5:6" ht="14.25">
      <c r="E294" s="2"/>
      <c r="F294" s="3"/>
    </row>
    <row r="295" spans="5:6" ht="14.25">
      <c r="E295" s="2"/>
      <c r="F295" s="3"/>
    </row>
    <row r="296" spans="5:6" ht="14.25">
      <c r="E296" s="2"/>
      <c r="F296" s="3"/>
    </row>
    <row r="297" spans="5:6" ht="14.25">
      <c r="E297" s="2"/>
      <c r="F297" s="3"/>
    </row>
    <row r="298" spans="5:6" ht="14.25">
      <c r="E298" s="2"/>
      <c r="F298" s="3"/>
    </row>
    <row r="299" spans="5:6" ht="14.25">
      <c r="E299" s="2"/>
      <c r="F299" s="3"/>
    </row>
    <row r="300" spans="5:6" ht="14.25">
      <c r="E300" s="2"/>
      <c r="F300" s="3"/>
    </row>
    <row r="301" spans="5:6" ht="14.25">
      <c r="E301" s="2"/>
      <c r="F301" s="3"/>
    </row>
    <row r="302" spans="5:6" ht="14.25">
      <c r="E302" s="2"/>
      <c r="F302" s="3"/>
    </row>
    <row r="303" spans="5:6" ht="14.25">
      <c r="E303" s="2"/>
      <c r="F303" s="3"/>
    </row>
    <row r="304" spans="5:6" ht="14.25">
      <c r="E304" s="2"/>
      <c r="F304" s="3"/>
    </row>
    <row r="305" spans="5:6" ht="14.25">
      <c r="E305" s="2"/>
      <c r="F305" s="3"/>
    </row>
    <row r="306" spans="5:6" ht="14.25">
      <c r="E306" s="2"/>
      <c r="F306" s="3"/>
    </row>
    <row r="307" spans="5:6" ht="14.25">
      <c r="E307" s="2"/>
      <c r="F307" s="3"/>
    </row>
    <row r="308" spans="5:6" ht="14.25">
      <c r="E308" s="2"/>
      <c r="F308" s="3"/>
    </row>
    <row r="309" spans="5:6" ht="14.25">
      <c r="E309" s="2"/>
      <c r="F309" s="3"/>
    </row>
    <row r="310" spans="5:6" ht="14.25">
      <c r="E310" s="2"/>
      <c r="F310" s="3"/>
    </row>
    <row r="311" spans="5:6" ht="14.25">
      <c r="E311" s="2"/>
      <c r="F311" s="3"/>
    </row>
    <row r="312" spans="5:6" ht="14.25">
      <c r="E312" s="2"/>
      <c r="F312" s="3"/>
    </row>
    <row r="313" spans="5:6" ht="14.25">
      <c r="E313" s="2"/>
      <c r="F313" s="3"/>
    </row>
    <row r="314" spans="5:6" ht="14.25">
      <c r="E314" s="2"/>
      <c r="F314" s="3"/>
    </row>
    <row r="315" spans="5:6" ht="14.25">
      <c r="E315" s="2"/>
      <c r="F315" s="3"/>
    </row>
    <row r="316" spans="5:6" ht="14.25">
      <c r="E316" s="2"/>
      <c r="F316" s="3"/>
    </row>
    <row r="317" spans="5:6" ht="14.25">
      <c r="E317" s="2"/>
      <c r="F317" s="3"/>
    </row>
    <row r="318" spans="5:6" ht="14.25">
      <c r="E318" s="2"/>
      <c r="F318" s="3"/>
    </row>
    <row r="319" spans="5:6" ht="14.25">
      <c r="E319" s="2"/>
      <c r="F319" s="3"/>
    </row>
    <row r="320" spans="5:6" ht="14.25">
      <c r="E320" s="2"/>
      <c r="F320" s="3"/>
    </row>
    <row r="321" spans="5:6" ht="14.25">
      <c r="E321" s="2"/>
      <c r="F321" s="3"/>
    </row>
    <row r="322" spans="5:6" ht="14.25">
      <c r="E322" s="2"/>
      <c r="F322" s="3"/>
    </row>
    <row r="323" spans="5:6" ht="14.25">
      <c r="E323" s="2"/>
      <c r="F323" s="3"/>
    </row>
    <row r="324" spans="5:6" ht="14.25">
      <c r="E324" s="2"/>
      <c r="F324" s="3"/>
    </row>
    <row r="325" spans="5:6" ht="14.25">
      <c r="E325" s="2"/>
      <c r="F325" s="3"/>
    </row>
    <row r="326" spans="5:6" ht="14.25">
      <c r="E326" s="2"/>
      <c r="F326" s="3"/>
    </row>
    <row r="327" spans="5:6" ht="14.25">
      <c r="E327" s="2"/>
      <c r="F327" s="3"/>
    </row>
    <row r="328" spans="5:6" ht="14.25">
      <c r="E328" s="2"/>
      <c r="F328" s="3"/>
    </row>
    <row r="329" spans="5:6" ht="14.25">
      <c r="E329" s="2"/>
      <c r="F329" s="3"/>
    </row>
    <row r="330" spans="5:6" ht="14.25">
      <c r="E330" s="2"/>
      <c r="F330" s="3"/>
    </row>
    <row r="331" spans="5:6" ht="14.25">
      <c r="E331" s="2"/>
      <c r="F331" s="3"/>
    </row>
    <row r="332" spans="5:6" ht="14.25">
      <c r="E332" s="2"/>
      <c r="F332" s="3"/>
    </row>
    <row r="333" spans="5:6" ht="14.25">
      <c r="E333" s="2"/>
      <c r="F333" s="3"/>
    </row>
    <row r="334" spans="5:6" ht="14.25">
      <c r="E334" s="2"/>
      <c r="F334" s="3"/>
    </row>
    <row r="335" spans="5:6" ht="14.25">
      <c r="E335" s="2"/>
      <c r="F335" s="3"/>
    </row>
    <row r="336" spans="5:6" ht="14.25">
      <c r="E336" s="2"/>
      <c r="F336" s="3"/>
    </row>
    <row r="337" spans="5:6" ht="14.25">
      <c r="E337" s="2"/>
      <c r="F337" s="3"/>
    </row>
    <row r="338" spans="5:6" ht="14.25">
      <c r="E338" s="2"/>
      <c r="F338" s="3"/>
    </row>
    <row r="339" spans="5:6" ht="14.25">
      <c r="E339" s="2"/>
      <c r="F339" s="3"/>
    </row>
    <row r="340" spans="5:6" ht="14.25">
      <c r="E340" s="2"/>
      <c r="F340" s="3"/>
    </row>
    <row r="341" spans="5:6" ht="14.25">
      <c r="E341" s="2"/>
      <c r="F341" s="3"/>
    </row>
    <row r="342" spans="5:6" ht="14.25">
      <c r="E342" s="2"/>
      <c r="F342" s="3"/>
    </row>
    <row r="343" spans="5:6" ht="14.25">
      <c r="E343" s="2"/>
      <c r="F343" s="3"/>
    </row>
    <row r="344" spans="5:6" ht="14.25">
      <c r="E344" s="2"/>
      <c r="F344" s="3"/>
    </row>
    <row r="345" spans="5:6" ht="14.25">
      <c r="E345" s="2"/>
      <c r="F345" s="3"/>
    </row>
    <row r="346" spans="5:6" ht="14.25">
      <c r="E346" s="2"/>
      <c r="F346" s="3"/>
    </row>
    <row r="347" spans="5:6" ht="14.25">
      <c r="E347" s="2"/>
      <c r="F347" s="3"/>
    </row>
    <row r="348" spans="5:6" ht="14.25">
      <c r="E348" s="2"/>
      <c r="F348" s="3"/>
    </row>
    <row r="349" spans="5:6" ht="14.25">
      <c r="E349" s="2"/>
      <c r="F349" s="3"/>
    </row>
    <row r="350" spans="5:6" ht="14.25">
      <c r="E350" s="2"/>
      <c r="F350" s="3"/>
    </row>
    <row r="351" spans="5:6" ht="14.25">
      <c r="E351" s="2"/>
      <c r="F351" s="3"/>
    </row>
    <row r="352" spans="5:6" ht="14.25">
      <c r="E352" s="2"/>
      <c r="F352" s="3"/>
    </row>
    <row r="353" spans="5:6" ht="14.25">
      <c r="E353" s="2"/>
      <c r="F353" s="3"/>
    </row>
    <row r="354" spans="5:6" ht="14.25">
      <c r="E354" s="2"/>
      <c r="F354" s="3"/>
    </row>
    <row r="355" spans="5:6" ht="14.25">
      <c r="E355" s="2"/>
      <c r="F355" s="3"/>
    </row>
    <row r="356" spans="5:6" ht="14.25">
      <c r="E356" s="2"/>
      <c r="F356" s="3"/>
    </row>
    <row r="357" spans="5:6" ht="14.25">
      <c r="E357" s="2"/>
      <c r="F357" s="3"/>
    </row>
    <row r="358" spans="5:6" ht="14.25">
      <c r="E358" s="2"/>
      <c r="F358" s="3"/>
    </row>
    <row r="359" spans="5:6" ht="14.25">
      <c r="E359" s="2"/>
      <c r="F359" s="3"/>
    </row>
    <row r="360" spans="5:6" ht="14.25">
      <c r="E360" s="2"/>
      <c r="F360" s="3"/>
    </row>
    <row r="361" spans="5:6" ht="14.25">
      <c r="E361" s="2"/>
      <c r="F361" s="3"/>
    </row>
    <row r="362" spans="5:6" ht="14.25">
      <c r="E362" s="2"/>
      <c r="F362" s="3"/>
    </row>
    <row r="363" spans="5:6" ht="14.25">
      <c r="E363" s="2"/>
      <c r="F363" s="3"/>
    </row>
    <row r="364" spans="5:6" ht="14.25">
      <c r="E364" s="2"/>
      <c r="F364" s="3"/>
    </row>
    <row r="365" spans="5:6" ht="14.25">
      <c r="E365" s="2"/>
      <c r="F365" s="3"/>
    </row>
    <row r="366" spans="5:6" ht="14.25">
      <c r="E366" s="2"/>
      <c r="F366" s="3"/>
    </row>
    <row r="367" spans="5:6" ht="14.25">
      <c r="E367" s="2"/>
      <c r="F367" s="3"/>
    </row>
    <row r="368" spans="5:6" ht="14.25">
      <c r="E368" s="2"/>
      <c r="F368" s="3"/>
    </row>
    <row r="369" spans="5:6" ht="14.25">
      <c r="E369" s="2"/>
      <c r="F369" s="3"/>
    </row>
    <row r="370" spans="5:6" ht="14.25">
      <c r="E370" s="2"/>
      <c r="F370" s="3"/>
    </row>
    <row r="371" spans="5:6" ht="14.25">
      <c r="E371" s="2"/>
      <c r="F371" s="3"/>
    </row>
    <row r="372" spans="5:6" ht="14.25">
      <c r="E372" s="2"/>
      <c r="F372" s="3"/>
    </row>
    <row r="373" spans="5:6" ht="14.25">
      <c r="E373" s="2"/>
      <c r="F373" s="3"/>
    </row>
    <row r="374" spans="5:6" ht="14.25">
      <c r="E374" s="2"/>
      <c r="F374" s="3"/>
    </row>
    <row r="375" spans="5:6" ht="14.25">
      <c r="E375" s="2"/>
      <c r="F375" s="3"/>
    </row>
    <row r="376" spans="5:6" ht="14.25">
      <c r="E376" s="2"/>
      <c r="F376" s="3"/>
    </row>
    <row r="377" spans="5:6" ht="14.25">
      <c r="E377" s="2"/>
      <c r="F377" s="3"/>
    </row>
    <row r="378" spans="5:6" ht="14.25">
      <c r="E378" s="2"/>
      <c r="F378" s="3"/>
    </row>
    <row r="379" spans="5:6" ht="14.25">
      <c r="E379" s="2"/>
      <c r="F379" s="3"/>
    </row>
    <row r="380" spans="5:6" ht="14.25">
      <c r="E380" s="2"/>
      <c r="F380" s="3"/>
    </row>
    <row r="381" spans="5:6" ht="14.25">
      <c r="E381" s="2"/>
      <c r="F381" s="3"/>
    </row>
    <row r="382" spans="5:6" ht="14.25">
      <c r="E382" s="2"/>
      <c r="F382" s="3"/>
    </row>
    <row r="383" spans="5:6" ht="14.25">
      <c r="E383" s="2"/>
      <c r="F383" s="3"/>
    </row>
    <row r="384" spans="5:6" ht="14.25">
      <c r="E384" s="2"/>
      <c r="F384" s="3"/>
    </row>
    <row r="385" spans="5:6" ht="14.25">
      <c r="E385" s="2"/>
      <c r="F385" s="3"/>
    </row>
    <row r="386" spans="5:6" ht="14.25">
      <c r="E386" s="2"/>
      <c r="F386" s="3"/>
    </row>
    <row r="387" spans="5:6" ht="14.25">
      <c r="E387" s="2"/>
      <c r="F387" s="3"/>
    </row>
    <row r="388" spans="5:6" ht="14.25">
      <c r="E388" s="2"/>
      <c r="F388" s="3"/>
    </row>
    <row r="389" spans="5:6" ht="14.25">
      <c r="E389" s="2"/>
      <c r="F389" s="3"/>
    </row>
    <row r="390" spans="5:6" ht="14.25">
      <c r="E390" s="2"/>
      <c r="F390" s="3"/>
    </row>
    <row r="391" spans="5:6" ht="14.25">
      <c r="E391" s="2"/>
      <c r="F391" s="3"/>
    </row>
    <row r="392" spans="5:6" ht="14.25">
      <c r="E392" s="2"/>
      <c r="F392" s="3"/>
    </row>
    <row r="393" spans="5:6" ht="14.25">
      <c r="E393" s="2"/>
      <c r="F393" s="3"/>
    </row>
    <row r="394" spans="5:6" ht="14.25">
      <c r="E394" s="2"/>
      <c r="F394" s="3"/>
    </row>
    <row r="395" spans="5:6" ht="14.25">
      <c r="E395" s="2"/>
      <c r="F395" s="3"/>
    </row>
    <row r="396" spans="5:6" ht="14.25">
      <c r="E396" s="2"/>
      <c r="F396" s="3"/>
    </row>
    <row r="397" spans="5:6" ht="14.25">
      <c r="E397" s="2"/>
      <c r="F397" s="3"/>
    </row>
    <row r="398" spans="5:6" ht="14.25">
      <c r="E398" s="2"/>
      <c r="F398" s="3"/>
    </row>
    <row r="399" spans="5:6" ht="14.25">
      <c r="E399" s="2"/>
      <c r="F399" s="3"/>
    </row>
    <row r="400" spans="5:6" ht="14.25">
      <c r="E400" s="2"/>
      <c r="F400" s="3"/>
    </row>
    <row r="401" spans="5:6" ht="14.25">
      <c r="E401" s="2"/>
      <c r="F401" s="3"/>
    </row>
    <row r="402" spans="5:6" ht="14.25">
      <c r="E402" s="2"/>
      <c r="F402" s="3"/>
    </row>
    <row r="403" spans="5:6" ht="14.25">
      <c r="E403" s="2"/>
      <c r="F403" s="3"/>
    </row>
    <row r="404" spans="5:6" ht="14.25">
      <c r="E404" s="2"/>
      <c r="F404" s="3"/>
    </row>
    <row r="405" spans="5:6" ht="14.25">
      <c r="E405" s="2"/>
      <c r="F405" s="3"/>
    </row>
    <row r="406" spans="5:6" ht="14.25">
      <c r="E406" s="2"/>
      <c r="F406" s="3"/>
    </row>
    <row r="407" spans="5:6" ht="14.25">
      <c r="E407" s="2"/>
      <c r="F407" s="3"/>
    </row>
    <row r="408" spans="5:6" ht="14.25">
      <c r="E408" s="2"/>
      <c r="F408" s="3"/>
    </row>
    <row r="409" spans="5:6" ht="14.25">
      <c r="E409" s="2"/>
      <c r="F409" s="3"/>
    </row>
    <row r="410" spans="5:6" ht="14.25">
      <c r="E410" s="2"/>
      <c r="F410" s="3"/>
    </row>
    <row r="411" spans="5:6" ht="14.25">
      <c r="E411" s="2"/>
      <c r="F411" s="3"/>
    </row>
    <row r="412" spans="5:6" ht="14.25">
      <c r="E412" s="2"/>
      <c r="F412" s="3"/>
    </row>
    <row r="413" spans="5:6" ht="14.25">
      <c r="E413" s="2"/>
      <c r="F413" s="3"/>
    </row>
    <row r="414" spans="5:6" ht="14.25">
      <c r="E414" s="2"/>
      <c r="F414" s="3"/>
    </row>
    <row r="415" spans="5:6" ht="14.25">
      <c r="E415" s="2"/>
      <c r="F415" s="3"/>
    </row>
    <row r="416" spans="5:6" ht="14.25">
      <c r="E416" s="2"/>
      <c r="F416" s="3"/>
    </row>
    <row r="417" spans="5:6" ht="14.25">
      <c r="E417" s="2"/>
      <c r="F417" s="3"/>
    </row>
    <row r="418" spans="5:6" ht="14.25">
      <c r="E418" s="2"/>
      <c r="F418" s="3"/>
    </row>
    <row r="419" spans="5:6" ht="14.25">
      <c r="E419" s="2"/>
      <c r="F419" s="3"/>
    </row>
    <row r="420" spans="5:6" ht="14.25">
      <c r="E420" s="2"/>
      <c r="F420" s="3"/>
    </row>
    <row r="421" spans="5:6" ht="14.25">
      <c r="E421" s="2"/>
      <c r="F421" s="3"/>
    </row>
    <row r="422" spans="5:6" ht="14.25">
      <c r="E422" s="2"/>
      <c r="F422" s="3"/>
    </row>
    <row r="423" spans="5:6" ht="14.25">
      <c r="E423" s="2"/>
      <c r="F423" s="3"/>
    </row>
    <row r="424" spans="5:6" ht="14.25">
      <c r="E424" s="2"/>
      <c r="F424" s="3"/>
    </row>
    <row r="425" spans="5:6" ht="14.25">
      <c r="E425" s="2"/>
      <c r="F425" s="3"/>
    </row>
    <row r="426" spans="5:6" ht="14.25">
      <c r="E426" s="2"/>
      <c r="F426" s="3"/>
    </row>
    <row r="427" spans="5:6" ht="14.25">
      <c r="E427" s="2"/>
      <c r="F427" s="3"/>
    </row>
    <row r="428" spans="5:6" ht="14.25">
      <c r="E428" s="2"/>
      <c r="F428" s="3"/>
    </row>
    <row r="429" spans="5:6" ht="14.25">
      <c r="E429" s="2"/>
      <c r="F429" s="3"/>
    </row>
    <row r="430" spans="5:6" ht="14.25">
      <c r="E430" s="2"/>
      <c r="F430" s="3"/>
    </row>
    <row r="431" spans="5:6" ht="14.25">
      <c r="E431" s="2"/>
      <c r="F431" s="3"/>
    </row>
    <row r="432" spans="5:6" ht="14.25">
      <c r="E432" s="2"/>
      <c r="F432" s="3"/>
    </row>
    <row r="433" spans="5:6" ht="14.25">
      <c r="E433" s="2"/>
      <c r="F433" s="3"/>
    </row>
    <row r="434" spans="5:6" ht="14.25">
      <c r="E434" s="2"/>
      <c r="F434" s="3"/>
    </row>
    <row r="435" spans="5:6" ht="14.25">
      <c r="E435" s="2"/>
      <c r="F435" s="3"/>
    </row>
    <row r="436" spans="5:6" ht="14.25">
      <c r="E436" s="2"/>
      <c r="F436" s="3"/>
    </row>
    <row r="437" spans="5:6" ht="14.25">
      <c r="E437" s="2"/>
      <c r="F437" s="3"/>
    </row>
    <row r="438" spans="5:6" ht="14.25">
      <c r="E438" s="2"/>
      <c r="F438" s="3"/>
    </row>
    <row r="439" spans="5:6" ht="14.25">
      <c r="E439" s="2"/>
      <c r="F439" s="3"/>
    </row>
    <row r="440" spans="5:6" ht="14.25">
      <c r="E440" s="2"/>
      <c r="F440" s="3"/>
    </row>
    <row r="441" spans="5:6" ht="14.25">
      <c r="E441" s="2"/>
      <c r="F441" s="3"/>
    </row>
    <row r="442" spans="5:6" ht="14.25">
      <c r="E442" s="2"/>
      <c r="F442" s="3"/>
    </row>
    <row r="443" spans="5:6" ht="14.25">
      <c r="E443" s="2"/>
      <c r="F443" s="3"/>
    </row>
    <row r="444" spans="5:6" ht="14.25">
      <c r="E444" s="2"/>
      <c r="F444" s="3"/>
    </row>
    <row r="445" spans="5:6" ht="14.25">
      <c r="E445" s="2"/>
      <c r="F445" s="3"/>
    </row>
    <row r="446" spans="5:6" ht="14.25">
      <c r="E446" s="2"/>
      <c r="F446" s="3"/>
    </row>
    <row r="447" spans="5:6" ht="14.25">
      <c r="E447" s="2"/>
      <c r="F447" s="3"/>
    </row>
    <row r="448" spans="5:6" ht="14.25">
      <c r="E448" s="2"/>
      <c r="F448" s="3"/>
    </row>
    <row r="449" spans="5:6" ht="14.25">
      <c r="E449" s="2"/>
      <c r="F449" s="3"/>
    </row>
    <row r="450" spans="5:6" ht="14.25">
      <c r="E450" s="2"/>
      <c r="F450" s="3"/>
    </row>
    <row r="451" spans="5:6" ht="14.25">
      <c r="E451" s="2"/>
      <c r="F451" s="3"/>
    </row>
    <row r="452" spans="5:6" ht="14.25">
      <c r="E452" s="2"/>
      <c r="F452" s="3"/>
    </row>
    <row r="453" spans="5:6" ht="14.25">
      <c r="E453" s="2"/>
      <c r="F453" s="3"/>
    </row>
    <row r="454" spans="5:6" ht="14.25">
      <c r="E454" s="2"/>
      <c r="F454" s="3"/>
    </row>
    <row r="455" spans="5:6" ht="14.25">
      <c r="E455" s="2"/>
      <c r="F455" s="3"/>
    </row>
    <row r="456" spans="5:6" ht="14.25">
      <c r="E456" s="2"/>
      <c r="F456" s="3"/>
    </row>
    <row r="457" spans="5:6" ht="14.25">
      <c r="E457" s="2"/>
      <c r="F457" s="3"/>
    </row>
    <row r="458" spans="5:6" ht="14.25">
      <c r="E458" s="2"/>
      <c r="F458" s="3"/>
    </row>
    <row r="459" spans="5:6" ht="14.25">
      <c r="E459" s="2"/>
      <c r="F459" s="3"/>
    </row>
    <row r="460" spans="5:6" ht="14.25">
      <c r="E460" s="2"/>
      <c r="F460" s="3"/>
    </row>
    <row r="461" spans="5:6" ht="14.25">
      <c r="E461" s="2"/>
      <c r="F461" s="3"/>
    </row>
    <row r="462" spans="5:6" ht="14.25">
      <c r="E462" s="2"/>
      <c r="F462" s="3"/>
    </row>
    <row r="463" spans="5:6" ht="14.25">
      <c r="E463" s="2"/>
      <c r="F463" s="3"/>
    </row>
    <row r="464" spans="5:6" ht="14.25">
      <c r="E464" s="2"/>
      <c r="F464" s="3"/>
    </row>
    <row r="465" spans="5:6" ht="14.25">
      <c r="E465" s="2"/>
      <c r="F465" s="3"/>
    </row>
    <row r="466" spans="5:6" ht="14.25">
      <c r="E466" s="2"/>
      <c r="F466" s="3"/>
    </row>
    <row r="467" spans="5:6" ht="14.25">
      <c r="E467" s="2"/>
      <c r="F467" s="3"/>
    </row>
    <row r="468" spans="5:6" ht="14.25">
      <c r="E468" s="2"/>
      <c r="F468" s="3"/>
    </row>
    <row r="469" spans="5:6" ht="14.25">
      <c r="E469" s="2"/>
      <c r="F469" s="3"/>
    </row>
    <row r="470" spans="5:6" ht="14.25">
      <c r="E470" s="2"/>
      <c r="F470" s="3"/>
    </row>
    <row r="471" spans="5:6" ht="14.25">
      <c r="E471" s="2"/>
      <c r="F471" s="3"/>
    </row>
    <row r="472" spans="5:6" ht="14.25">
      <c r="E472" s="2"/>
      <c r="F472" s="3"/>
    </row>
    <row r="473" spans="5:6" ht="14.25">
      <c r="E473" s="2"/>
      <c r="F473" s="3"/>
    </row>
    <row r="474" spans="5:6" ht="14.25">
      <c r="E474" s="2"/>
      <c r="F474" s="3"/>
    </row>
    <row r="475" spans="5:6" ht="14.25">
      <c r="E475" s="2"/>
      <c r="F475" s="3"/>
    </row>
    <row r="476" spans="5:6" ht="14.25">
      <c r="E476" s="2"/>
      <c r="F476" s="3"/>
    </row>
    <row r="477" spans="5:6" ht="14.25">
      <c r="E477" s="2"/>
      <c r="F477" s="3"/>
    </row>
    <row r="478" spans="5:6" ht="14.25">
      <c r="E478" s="2"/>
      <c r="F478" s="3"/>
    </row>
    <row r="479" spans="5:6" ht="14.25">
      <c r="E479" s="2"/>
      <c r="F479" s="3"/>
    </row>
    <row r="480" spans="5:6" ht="14.25">
      <c r="E480" s="2"/>
      <c r="F480" s="3"/>
    </row>
    <row r="481" spans="5:6" ht="14.25">
      <c r="E481" s="2"/>
      <c r="F481" s="3"/>
    </row>
    <row r="482" spans="5:6" ht="14.25">
      <c r="E482" s="2"/>
      <c r="F482" s="3"/>
    </row>
    <row r="483" spans="5:6" ht="14.25">
      <c r="E483" s="2"/>
      <c r="F483" s="3"/>
    </row>
    <row r="484" spans="5:6" ht="14.25">
      <c r="E484" s="2"/>
      <c r="F484" s="3"/>
    </row>
    <row r="485" spans="5:6" ht="14.25">
      <c r="E485" s="2"/>
      <c r="F485" s="3"/>
    </row>
    <row r="486" spans="5:6" ht="14.25">
      <c r="E486" s="2"/>
      <c r="F486" s="3"/>
    </row>
    <row r="487" spans="5:6" ht="14.25">
      <c r="E487" s="2"/>
      <c r="F487" s="3"/>
    </row>
    <row r="488" spans="5:6" ht="14.25">
      <c r="E488" s="2"/>
      <c r="F488" s="3"/>
    </row>
    <row r="489" spans="5:6" ht="14.25">
      <c r="E489" s="2"/>
      <c r="F489" s="3"/>
    </row>
    <row r="490" spans="5:6" ht="14.25">
      <c r="E490" s="2"/>
      <c r="F490" s="3"/>
    </row>
    <row r="491" spans="5:6" ht="14.25">
      <c r="E491" s="2"/>
      <c r="F491" s="3"/>
    </row>
    <row r="492" spans="5:6" ht="14.25">
      <c r="E492" s="2"/>
      <c r="F492" s="3"/>
    </row>
  </sheetData>
  <sheetProtection/>
  <mergeCells count="59">
    <mergeCell ref="A1:J1"/>
    <mergeCell ref="A2:J2"/>
    <mergeCell ref="A24:D24"/>
    <mergeCell ref="E24:F24"/>
    <mergeCell ref="H24:K24"/>
    <mergeCell ref="L24:M24"/>
    <mergeCell ref="A35:D35"/>
    <mergeCell ref="E35:F35"/>
    <mergeCell ref="H35:K35"/>
    <mergeCell ref="L35:M35"/>
    <mergeCell ref="A46:D46"/>
    <mergeCell ref="E46:F46"/>
    <mergeCell ref="H46:K46"/>
    <mergeCell ref="L46:M46"/>
    <mergeCell ref="A57:D57"/>
    <mergeCell ref="E57:F57"/>
    <mergeCell ref="H57:K57"/>
    <mergeCell ref="L57:M57"/>
    <mergeCell ref="A68:D68"/>
    <mergeCell ref="E68:F68"/>
    <mergeCell ref="H68:K68"/>
    <mergeCell ref="L68:M68"/>
    <mergeCell ref="A80:D80"/>
    <mergeCell ref="E80:F80"/>
    <mergeCell ref="H80:K80"/>
    <mergeCell ref="L80:M80"/>
    <mergeCell ref="A7:A8"/>
    <mergeCell ref="A9:A10"/>
    <mergeCell ref="A11:A12"/>
    <mergeCell ref="A13:A14"/>
    <mergeCell ref="A15:A16"/>
    <mergeCell ref="A17:A18"/>
    <mergeCell ref="A19:A20"/>
    <mergeCell ref="A21:A22"/>
    <mergeCell ref="B3:B6"/>
    <mergeCell ref="C3:C6"/>
    <mergeCell ref="D3:D6"/>
    <mergeCell ref="E3:E6"/>
    <mergeCell ref="F3:F6"/>
    <mergeCell ref="G3:G6"/>
    <mergeCell ref="H3:H6"/>
    <mergeCell ref="I3:I6"/>
    <mergeCell ref="I7:I8"/>
    <mergeCell ref="I9:I10"/>
    <mergeCell ref="I11:I12"/>
    <mergeCell ref="I13:I14"/>
    <mergeCell ref="I15:I16"/>
    <mergeCell ref="I17:I18"/>
    <mergeCell ref="I19:I20"/>
    <mergeCell ref="I21:I22"/>
    <mergeCell ref="J3:J6"/>
    <mergeCell ref="J7:J8"/>
    <mergeCell ref="J9:J10"/>
    <mergeCell ref="J11:J12"/>
    <mergeCell ref="J13:J14"/>
    <mergeCell ref="J15:J16"/>
    <mergeCell ref="J17:J18"/>
    <mergeCell ref="J19:J20"/>
    <mergeCell ref="J21:J22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7"/>
  <sheetViews>
    <sheetView workbookViewId="0" topLeftCell="A1">
      <selection activeCell="G28" sqref="G28"/>
    </sheetView>
  </sheetViews>
  <sheetFormatPr defaultColWidth="9.00390625" defaultRowHeight="14.25"/>
  <cols>
    <col min="1" max="1" width="7.875" style="0" customWidth="1"/>
    <col min="2" max="2" width="7.625" style="0" customWidth="1"/>
    <col min="3" max="8" width="14.625" style="0" customWidth="1"/>
    <col min="9" max="9" width="8.75390625" style="0" customWidth="1"/>
    <col min="10" max="10" width="7.375" style="0" customWidth="1"/>
  </cols>
  <sheetData>
    <row r="1" spans="1:10" ht="27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6" t="s">
        <v>320</v>
      </c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>
      <c r="A3" s="7" t="s">
        <v>26</v>
      </c>
      <c r="B3" s="8" t="s">
        <v>27</v>
      </c>
      <c r="C3" s="9" t="s">
        <v>28</v>
      </c>
      <c r="D3" s="9" t="s">
        <v>29</v>
      </c>
      <c r="E3" s="8" t="s">
        <v>231</v>
      </c>
      <c r="F3" s="8" t="s">
        <v>232</v>
      </c>
      <c r="G3" s="8" t="s">
        <v>233</v>
      </c>
      <c r="H3" s="8" t="s">
        <v>234</v>
      </c>
      <c r="I3" s="8" t="s">
        <v>33</v>
      </c>
      <c r="J3" s="8" t="s">
        <v>3</v>
      </c>
    </row>
    <row r="4" spans="1:10" ht="15">
      <c r="A4" s="10"/>
      <c r="B4" s="8"/>
      <c r="C4" s="9"/>
      <c r="D4" s="9"/>
      <c r="E4" s="8"/>
      <c r="F4" s="8"/>
      <c r="G4" s="8"/>
      <c r="H4" s="8"/>
      <c r="I4" s="8"/>
      <c r="J4" s="8"/>
    </row>
    <row r="5" spans="1:10" ht="15">
      <c r="A5" s="10"/>
      <c r="B5" s="8"/>
      <c r="C5" s="9"/>
      <c r="D5" s="9"/>
      <c r="E5" s="8"/>
      <c r="F5" s="8"/>
      <c r="G5" s="8"/>
      <c r="H5" s="8"/>
      <c r="I5" s="8"/>
      <c r="J5" s="8"/>
    </row>
    <row r="6" spans="1:10" ht="1.5" customHeight="1">
      <c r="A6" s="11" t="s">
        <v>6</v>
      </c>
      <c r="B6" s="8"/>
      <c r="C6" s="9"/>
      <c r="D6" s="9"/>
      <c r="E6" s="8"/>
      <c r="F6" s="8"/>
      <c r="G6" s="8"/>
      <c r="H6" s="8"/>
      <c r="I6" s="8"/>
      <c r="J6" s="8"/>
    </row>
    <row r="7" spans="1:10" ht="18.75" customHeight="1">
      <c r="A7" s="8" t="s">
        <v>321</v>
      </c>
      <c r="B7" s="8" t="s">
        <v>35</v>
      </c>
      <c r="C7" s="26">
        <v>5</v>
      </c>
      <c r="D7" s="9"/>
      <c r="E7" s="8">
        <v>7</v>
      </c>
      <c r="F7" s="8">
        <v>9</v>
      </c>
      <c r="G7" s="9">
        <v>2</v>
      </c>
      <c r="H7" s="8">
        <v>2</v>
      </c>
      <c r="I7" s="9">
        <f>SUM(C7:H8)</f>
        <v>71</v>
      </c>
      <c r="J7" s="9">
        <f>RANK(I7,$I$7:$I$22)</f>
        <v>2</v>
      </c>
    </row>
    <row r="8" spans="1:10" ht="18.75" customHeight="1">
      <c r="A8" s="8"/>
      <c r="B8" s="8" t="s">
        <v>36</v>
      </c>
      <c r="C8" s="26">
        <v>11</v>
      </c>
      <c r="D8" s="9">
        <v>8</v>
      </c>
      <c r="E8" s="8">
        <v>9</v>
      </c>
      <c r="F8" s="8">
        <v>14</v>
      </c>
      <c r="G8" s="9">
        <v>1</v>
      </c>
      <c r="H8" s="8">
        <v>3</v>
      </c>
      <c r="I8" s="9"/>
      <c r="J8" s="9"/>
    </row>
    <row r="9" spans="1:10" ht="18.75" customHeight="1">
      <c r="A9" s="8" t="s">
        <v>322</v>
      </c>
      <c r="B9" s="8" t="s">
        <v>35</v>
      </c>
      <c r="C9" s="26">
        <v>3</v>
      </c>
      <c r="D9" s="9"/>
      <c r="E9" s="8">
        <v>4</v>
      </c>
      <c r="F9" s="8">
        <v>8</v>
      </c>
      <c r="G9" s="9"/>
      <c r="H9" s="8">
        <v>4</v>
      </c>
      <c r="I9" s="9">
        <f>SUM(C9:H10)</f>
        <v>91</v>
      </c>
      <c r="J9" s="9">
        <f>RANK(I9,$I$7:$I$22)</f>
        <v>1</v>
      </c>
    </row>
    <row r="10" spans="1:10" ht="18.75" customHeight="1">
      <c r="A10" s="8"/>
      <c r="B10" s="8" t="s">
        <v>36</v>
      </c>
      <c r="C10" s="26">
        <v>12</v>
      </c>
      <c r="D10" s="9">
        <v>8</v>
      </c>
      <c r="E10" s="8">
        <v>12</v>
      </c>
      <c r="F10" s="8">
        <v>11</v>
      </c>
      <c r="G10" s="9">
        <v>15</v>
      </c>
      <c r="H10" s="8">
        <v>14</v>
      </c>
      <c r="I10" s="9"/>
      <c r="J10" s="9"/>
    </row>
    <row r="11" spans="1:10" ht="18.75" customHeight="1">
      <c r="A11" s="8" t="s">
        <v>323</v>
      </c>
      <c r="B11" s="8" t="s">
        <v>35</v>
      </c>
      <c r="C11" s="26"/>
      <c r="D11" s="9"/>
      <c r="E11" s="9">
        <v>2</v>
      </c>
      <c r="F11" s="9">
        <v>8</v>
      </c>
      <c r="G11" s="9">
        <v>6</v>
      </c>
      <c r="H11" s="9">
        <v>7</v>
      </c>
      <c r="I11" s="9">
        <f>SUM(C11:H12)</f>
        <v>45</v>
      </c>
      <c r="J11" s="9">
        <f>RANK(I11,$I$7:$I$22)</f>
        <v>7</v>
      </c>
    </row>
    <row r="12" spans="1:10" ht="18.75" customHeight="1">
      <c r="A12" s="8"/>
      <c r="B12" s="8" t="s">
        <v>36</v>
      </c>
      <c r="C12" s="26"/>
      <c r="D12" s="9">
        <v>13</v>
      </c>
      <c r="F12" s="9"/>
      <c r="G12" s="9">
        <v>5</v>
      </c>
      <c r="H12" s="9">
        <v>4</v>
      </c>
      <c r="I12" s="9"/>
      <c r="J12" s="9"/>
    </row>
    <row r="13" spans="1:10" ht="18.75" customHeight="1">
      <c r="A13" s="8" t="s">
        <v>324</v>
      </c>
      <c r="B13" s="8" t="s">
        <v>35</v>
      </c>
      <c r="C13" s="26">
        <v>7</v>
      </c>
      <c r="D13" s="9">
        <v>13</v>
      </c>
      <c r="E13" s="9">
        <v>7</v>
      </c>
      <c r="F13" s="9"/>
      <c r="G13" s="9">
        <v>5</v>
      </c>
      <c r="H13" s="9">
        <v>7</v>
      </c>
      <c r="I13" s="9">
        <f>SUM(C13:H14)</f>
        <v>50</v>
      </c>
      <c r="J13" s="9">
        <f>RANK(I13,$I$7:$I$22)</f>
        <v>6</v>
      </c>
    </row>
    <row r="14" spans="1:10" ht="18.75" customHeight="1">
      <c r="A14" s="8"/>
      <c r="B14" s="8" t="s">
        <v>36</v>
      </c>
      <c r="C14" s="26">
        <v>4</v>
      </c>
      <c r="D14" s="9"/>
      <c r="E14" s="9">
        <v>1</v>
      </c>
      <c r="F14" s="9"/>
      <c r="G14" s="9">
        <v>4</v>
      </c>
      <c r="H14" s="9">
        <v>2</v>
      </c>
      <c r="I14" s="9"/>
      <c r="J14" s="9"/>
    </row>
    <row r="15" spans="1:10" ht="18.75" customHeight="1">
      <c r="A15" s="8" t="s">
        <v>325</v>
      </c>
      <c r="B15" s="8" t="s">
        <v>35</v>
      </c>
      <c r="C15" s="26"/>
      <c r="D15" s="9">
        <v>12</v>
      </c>
      <c r="E15" s="9">
        <v>9</v>
      </c>
      <c r="F15" s="9">
        <v>5</v>
      </c>
      <c r="G15" s="9">
        <v>4</v>
      </c>
      <c r="H15" s="9">
        <v>3</v>
      </c>
      <c r="I15" s="9">
        <f>SUM(C15:H16)</f>
        <v>58</v>
      </c>
      <c r="J15" s="9">
        <f>RANK(I15,$I$7:$I$22)</f>
        <v>3</v>
      </c>
    </row>
    <row r="16" spans="1:10" ht="18.75" customHeight="1">
      <c r="A16" s="8"/>
      <c r="B16" s="8" t="s">
        <v>36</v>
      </c>
      <c r="C16" s="26">
        <v>4</v>
      </c>
      <c r="D16" s="9"/>
      <c r="E16" s="9">
        <v>7</v>
      </c>
      <c r="F16" s="9">
        <v>7</v>
      </c>
      <c r="G16" s="9">
        <v>7</v>
      </c>
      <c r="H16" s="26"/>
      <c r="I16" s="9"/>
      <c r="J16" s="9"/>
    </row>
    <row r="17" spans="1:10" ht="18.75" customHeight="1">
      <c r="A17" s="8" t="s">
        <v>326</v>
      </c>
      <c r="B17" s="8" t="s">
        <v>35</v>
      </c>
      <c r="C17" s="26"/>
      <c r="D17" s="9">
        <v>1</v>
      </c>
      <c r="E17" s="9"/>
      <c r="F17" s="9"/>
      <c r="G17" s="9"/>
      <c r="H17" s="9"/>
      <c r="I17" s="9">
        <f>SUM(C17:H18)</f>
        <v>16</v>
      </c>
      <c r="J17" s="9">
        <f>RANK(I17,$I$7:$I$22)</f>
        <v>8</v>
      </c>
    </row>
    <row r="18" spans="1:10" ht="18.75" customHeight="1">
      <c r="A18" s="8"/>
      <c r="B18" s="8" t="s">
        <v>36</v>
      </c>
      <c r="C18" s="26">
        <v>6</v>
      </c>
      <c r="D18" s="9">
        <v>6</v>
      </c>
      <c r="E18" s="9">
        <v>2</v>
      </c>
      <c r="F18" s="9"/>
      <c r="G18" s="9"/>
      <c r="H18" s="9">
        <v>1</v>
      </c>
      <c r="I18" s="9"/>
      <c r="J18" s="9"/>
    </row>
    <row r="19" spans="1:10" ht="18.75" customHeight="1">
      <c r="A19" s="8" t="s">
        <v>327</v>
      </c>
      <c r="B19" s="8" t="s">
        <v>35</v>
      </c>
      <c r="C19" s="26">
        <v>11</v>
      </c>
      <c r="D19" s="9">
        <v>8</v>
      </c>
      <c r="E19" s="9">
        <v>3</v>
      </c>
      <c r="F19" s="9">
        <v>3</v>
      </c>
      <c r="G19" s="9">
        <v>4</v>
      </c>
      <c r="H19" s="9">
        <v>14</v>
      </c>
      <c r="I19" s="9">
        <f>SUM(C19:H20)</f>
        <v>56</v>
      </c>
      <c r="J19" s="9">
        <f>RANK(I19,$I$7:$I$22)</f>
        <v>4</v>
      </c>
    </row>
    <row r="20" spans="1:10" ht="18.75" customHeight="1">
      <c r="A20" s="8"/>
      <c r="B20" s="8" t="s">
        <v>36</v>
      </c>
      <c r="C20" s="26"/>
      <c r="D20" s="9"/>
      <c r="E20" s="9">
        <v>6</v>
      </c>
      <c r="F20" s="9"/>
      <c r="G20" s="9"/>
      <c r="H20" s="9">
        <v>7</v>
      </c>
      <c r="I20" s="9"/>
      <c r="J20" s="9"/>
    </row>
    <row r="21" spans="1:10" ht="18.75" customHeight="1">
      <c r="A21" s="8" t="s">
        <v>328</v>
      </c>
      <c r="B21" s="8" t="s">
        <v>35</v>
      </c>
      <c r="C21" s="26">
        <v>12</v>
      </c>
      <c r="D21" s="9">
        <v>3</v>
      </c>
      <c r="E21" s="9">
        <v>5</v>
      </c>
      <c r="F21" s="9">
        <v>4</v>
      </c>
      <c r="G21" s="9">
        <v>16</v>
      </c>
      <c r="H21" s="9"/>
      <c r="I21" s="9">
        <f>SUM(C21:H22)</f>
        <v>53</v>
      </c>
      <c r="J21" s="9">
        <f>RANK(I21,$I$7:$I$22)</f>
        <v>5</v>
      </c>
    </row>
    <row r="22" spans="1:10" ht="18.75" customHeight="1">
      <c r="A22" s="8"/>
      <c r="B22" s="8" t="s">
        <v>36</v>
      </c>
      <c r="C22" s="9"/>
      <c r="D22" s="9">
        <v>2</v>
      </c>
      <c r="E22" s="9"/>
      <c r="F22" s="9"/>
      <c r="G22" s="9">
        <v>5</v>
      </c>
      <c r="H22" s="9">
        <v>6</v>
      </c>
      <c r="I22" s="9"/>
      <c r="J22" s="9"/>
    </row>
    <row r="24" spans="1:13" ht="15.75">
      <c r="A24" s="12" t="s">
        <v>329</v>
      </c>
      <c r="B24" s="12"/>
      <c r="C24" s="12"/>
      <c r="D24" s="12"/>
      <c r="E24" s="13" t="s">
        <v>41</v>
      </c>
      <c r="F24" s="14"/>
      <c r="G24" s="1"/>
      <c r="H24" s="12" t="s">
        <v>330</v>
      </c>
      <c r="I24" s="12"/>
      <c r="J24" s="12"/>
      <c r="K24" s="12"/>
      <c r="L24" s="13" t="s">
        <v>41</v>
      </c>
      <c r="M24" s="13"/>
    </row>
    <row r="25" spans="1:13" s="1" customFormat="1" ht="14.25">
      <c r="A25" s="16" t="s">
        <v>4</v>
      </c>
      <c r="B25" s="16" t="s">
        <v>5</v>
      </c>
      <c r="C25" s="16" t="s">
        <v>6</v>
      </c>
      <c r="D25" s="16" t="s">
        <v>7</v>
      </c>
      <c r="E25" s="16" t="s">
        <v>3</v>
      </c>
      <c r="F25" s="16" t="s">
        <v>8</v>
      </c>
      <c r="G25"/>
      <c r="H25" s="16" t="s">
        <v>4</v>
      </c>
      <c r="I25" s="16" t="s">
        <v>5</v>
      </c>
      <c r="J25" s="16" t="s">
        <v>6</v>
      </c>
      <c r="K25" s="16" t="s">
        <v>7</v>
      </c>
      <c r="L25" s="20" t="s">
        <v>3</v>
      </c>
      <c r="M25" s="16" t="s">
        <v>8</v>
      </c>
    </row>
    <row r="26" spans="1:13" ht="14.25">
      <c r="A26" s="16">
        <v>7701</v>
      </c>
      <c r="B26" s="16" t="s">
        <v>331</v>
      </c>
      <c r="C26" s="16" t="s">
        <v>255</v>
      </c>
      <c r="D26" s="27">
        <v>857</v>
      </c>
      <c r="E26" s="16">
        <v>1</v>
      </c>
      <c r="F26" s="16">
        <v>9</v>
      </c>
      <c r="H26" s="16">
        <v>7122</v>
      </c>
      <c r="I26" s="16" t="s">
        <v>332</v>
      </c>
      <c r="J26" s="16" t="s">
        <v>60</v>
      </c>
      <c r="K26" s="21">
        <v>953</v>
      </c>
      <c r="L26" s="16">
        <v>1</v>
      </c>
      <c r="M26" s="16">
        <v>9</v>
      </c>
    </row>
    <row r="27" spans="1:13" ht="14.25">
      <c r="A27" s="16">
        <v>7402</v>
      </c>
      <c r="B27" s="16" t="s">
        <v>333</v>
      </c>
      <c r="C27" s="16" t="s">
        <v>63</v>
      </c>
      <c r="D27" s="27">
        <v>908</v>
      </c>
      <c r="E27" s="16">
        <v>2</v>
      </c>
      <c r="F27" s="16">
        <v>7</v>
      </c>
      <c r="H27" s="16">
        <v>7223</v>
      </c>
      <c r="I27" s="16" t="s">
        <v>334</v>
      </c>
      <c r="J27" s="16" t="s">
        <v>69</v>
      </c>
      <c r="K27" s="21">
        <v>957</v>
      </c>
      <c r="L27" s="16">
        <v>2</v>
      </c>
      <c r="M27" s="16">
        <v>7</v>
      </c>
    </row>
    <row r="28" spans="1:13" ht="14.25">
      <c r="A28" s="16">
        <v>7803</v>
      </c>
      <c r="B28" s="16" t="s">
        <v>335</v>
      </c>
      <c r="C28" s="16" t="s">
        <v>249</v>
      </c>
      <c r="D28" s="27">
        <v>908</v>
      </c>
      <c r="E28" s="16">
        <v>2</v>
      </c>
      <c r="F28" s="16">
        <v>7</v>
      </c>
      <c r="H28" s="16">
        <v>7623</v>
      </c>
      <c r="I28" s="16" t="s">
        <v>336</v>
      </c>
      <c r="J28" s="16" t="s">
        <v>246</v>
      </c>
      <c r="K28" s="21">
        <v>967</v>
      </c>
      <c r="L28" s="16">
        <v>3</v>
      </c>
      <c r="M28" s="16">
        <v>6</v>
      </c>
    </row>
    <row r="29" spans="1:13" ht="14.25">
      <c r="A29" s="16">
        <v>7801</v>
      </c>
      <c r="B29" s="16" t="s">
        <v>337</v>
      </c>
      <c r="C29" s="16" t="s">
        <v>249</v>
      </c>
      <c r="D29" s="27">
        <v>913</v>
      </c>
      <c r="E29" s="16">
        <v>4</v>
      </c>
      <c r="F29" s="16">
        <v>5</v>
      </c>
      <c r="H29" s="16">
        <v>7225</v>
      </c>
      <c r="I29" s="16" t="s">
        <v>338</v>
      </c>
      <c r="J29" s="16" t="s">
        <v>69</v>
      </c>
      <c r="K29" s="21">
        <v>971</v>
      </c>
      <c r="L29" s="16">
        <v>4</v>
      </c>
      <c r="M29" s="16">
        <v>5</v>
      </c>
    </row>
    <row r="30" spans="1:13" ht="14.25">
      <c r="A30" s="16">
        <v>7102</v>
      </c>
      <c r="B30" s="16" t="s">
        <v>339</v>
      </c>
      <c r="C30" s="16" t="s">
        <v>60</v>
      </c>
      <c r="D30" s="27">
        <v>917</v>
      </c>
      <c r="E30" s="16">
        <v>5</v>
      </c>
      <c r="F30" s="16">
        <v>4</v>
      </c>
      <c r="H30" s="16">
        <v>7522</v>
      </c>
      <c r="I30" s="16" t="s">
        <v>340</v>
      </c>
      <c r="J30" s="16" t="s">
        <v>251</v>
      </c>
      <c r="K30" s="21">
        <v>981</v>
      </c>
      <c r="L30" s="16">
        <v>5</v>
      </c>
      <c r="M30" s="16">
        <v>4</v>
      </c>
    </row>
    <row r="31" spans="1:13" ht="14.25">
      <c r="A31" s="16">
        <v>7201</v>
      </c>
      <c r="B31" s="16" t="s">
        <v>341</v>
      </c>
      <c r="C31" s="16" t="s">
        <v>69</v>
      </c>
      <c r="D31" s="27">
        <v>919</v>
      </c>
      <c r="E31" s="16">
        <v>6</v>
      </c>
      <c r="F31" s="16">
        <v>3</v>
      </c>
      <c r="H31" s="16">
        <v>7424</v>
      </c>
      <c r="I31" s="16" t="s">
        <v>342</v>
      </c>
      <c r="J31" s="16" t="s">
        <v>63</v>
      </c>
      <c r="K31" s="21">
        <v>1041</v>
      </c>
      <c r="L31" s="16">
        <v>6</v>
      </c>
      <c r="M31" s="16">
        <v>3</v>
      </c>
    </row>
    <row r="32" spans="1:13" ht="14.25">
      <c r="A32" s="16">
        <v>7704</v>
      </c>
      <c r="B32" s="16" t="s">
        <v>343</v>
      </c>
      <c r="C32" s="16" t="s">
        <v>255</v>
      </c>
      <c r="D32" s="27">
        <v>953</v>
      </c>
      <c r="E32" s="16">
        <v>7</v>
      </c>
      <c r="F32" s="16">
        <v>2</v>
      </c>
      <c r="H32" s="16">
        <v>7125</v>
      </c>
      <c r="I32" s="16" t="s">
        <v>344</v>
      </c>
      <c r="J32" s="16" t="s">
        <v>60</v>
      </c>
      <c r="K32" s="21">
        <v>1050</v>
      </c>
      <c r="L32" s="16">
        <v>7</v>
      </c>
      <c r="M32" s="16">
        <v>2</v>
      </c>
    </row>
    <row r="33" spans="1:13" ht="14.25">
      <c r="A33" s="16">
        <v>7104</v>
      </c>
      <c r="B33" s="16" t="s">
        <v>345</v>
      </c>
      <c r="C33" s="16" t="s">
        <v>60</v>
      </c>
      <c r="D33" s="27">
        <v>963</v>
      </c>
      <c r="E33" s="16">
        <v>8</v>
      </c>
      <c r="F33" s="16">
        <v>1</v>
      </c>
      <c r="H33" s="16">
        <v>7423</v>
      </c>
      <c r="I33" s="16" t="s">
        <v>346</v>
      </c>
      <c r="J33" s="16" t="s">
        <v>63</v>
      </c>
      <c r="K33" s="21">
        <v>1064</v>
      </c>
      <c r="L33" s="16">
        <v>8</v>
      </c>
      <c r="M33" s="16">
        <v>1</v>
      </c>
    </row>
    <row r="34" spans="5:6" ht="14.25">
      <c r="E34" s="2"/>
      <c r="F34" s="3"/>
    </row>
    <row r="35" spans="1:13" ht="15.75">
      <c r="A35" s="12" t="s">
        <v>329</v>
      </c>
      <c r="B35" s="12"/>
      <c r="C35" s="12"/>
      <c r="D35" s="12"/>
      <c r="E35" s="13" t="s">
        <v>59</v>
      </c>
      <c r="F35" s="14"/>
      <c r="G35" s="1"/>
      <c r="H35" s="12" t="s">
        <v>330</v>
      </c>
      <c r="I35" s="12"/>
      <c r="J35" s="12"/>
      <c r="K35" s="12"/>
      <c r="L35" s="13" t="s">
        <v>59</v>
      </c>
      <c r="M35" s="13"/>
    </row>
    <row r="36" spans="1:13" s="1" customFormat="1" ht="14.25">
      <c r="A36" s="16" t="s">
        <v>4</v>
      </c>
      <c r="B36" s="16" t="s">
        <v>5</v>
      </c>
      <c r="C36" s="16" t="s">
        <v>6</v>
      </c>
      <c r="D36" s="16" t="s">
        <v>7</v>
      </c>
      <c r="E36" s="20" t="s">
        <v>3</v>
      </c>
      <c r="F36" s="16" t="s">
        <v>8</v>
      </c>
      <c r="G36"/>
      <c r="H36" s="16" t="s">
        <v>4</v>
      </c>
      <c r="I36" s="16" t="s">
        <v>5</v>
      </c>
      <c r="J36" s="16" t="s">
        <v>6</v>
      </c>
      <c r="K36" s="16" t="s">
        <v>7</v>
      </c>
      <c r="L36" s="20" t="s">
        <v>3</v>
      </c>
      <c r="M36" s="16" t="s">
        <v>8</v>
      </c>
    </row>
    <row r="37" spans="1:13" ht="14.25">
      <c r="A37" s="16">
        <v>7404</v>
      </c>
      <c r="B37" s="16" t="s">
        <v>347</v>
      </c>
      <c r="C37" s="16" t="s">
        <v>63</v>
      </c>
      <c r="D37" s="21">
        <v>2948</v>
      </c>
      <c r="E37" s="16">
        <v>1</v>
      </c>
      <c r="F37" s="16">
        <v>9</v>
      </c>
      <c r="H37" s="16">
        <v>7321</v>
      </c>
      <c r="I37" s="16" t="s">
        <v>348</v>
      </c>
      <c r="J37" s="16" t="s">
        <v>65</v>
      </c>
      <c r="K37" s="21">
        <v>3466</v>
      </c>
      <c r="L37" s="16">
        <v>1</v>
      </c>
      <c r="M37" s="16">
        <v>9</v>
      </c>
    </row>
    <row r="38" spans="1:13" ht="14.25">
      <c r="A38" s="16">
        <v>7502</v>
      </c>
      <c r="B38" s="16" t="s">
        <v>349</v>
      </c>
      <c r="C38" s="16" t="s">
        <v>251</v>
      </c>
      <c r="D38" s="21">
        <v>3088</v>
      </c>
      <c r="E38" s="16">
        <v>2</v>
      </c>
      <c r="F38" s="16">
        <v>7</v>
      </c>
      <c r="H38" s="16">
        <v>7223</v>
      </c>
      <c r="I38" s="16" t="s">
        <v>334</v>
      </c>
      <c r="J38" s="16" t="s">
        <v>69</v>
      </c>
      <c r="K38" s="21">
        <v>3525</v>
      </c>
      <c r="L38" s="16">
        <v>2</v>
      </c>
      <c r="M38" s="16">
        <v>7</v>
      </c>
    </row>
    <row r="39" spans="1:13" ht="14.25">
      <c r="A39" s="16">
        <v>7701</v>
      </c>
      <c r="B39" s="16" t="s">
        <v>331</v>
      </c>
      <c r="C39" s="16" t="s">
        <v>255</v>
      </c>
      <c r="D39" s="21">
        <v>3228</v>
      </c>
      <c r="E39" s="16">
        <v>3</v>
      </c>
      <c r="F39" s="16">
        <v>6</v>
      </c>
      <c r="H39" s="16">
        <v>7623</v>
      </c>
      <c r="I39" s="16" t="s">
        <v>336</v>
      </c>
      <c r="J39" s="16" t="s">
        <v>246</v>
      </c>
      <c r="K39" s="21">
        <v>3632</v>
      </c>
      <c r="L39" s="16">
        <v>3</v>
      </c>
      <c r="M39" s="16">
        <v>6</v>
      </c>
    </row>
    <row r="40" spans="1:13" ht="14.25">
      <c r="A40" s="16">
        <v>7506</v>
      </c>
      <c r="B40" s="16" t="s">
        <v>350</v>
      </c>
      <c r="C40" s="16" t="s">
        <v>251</v>
      </c>
      <c r="D40" s="21">
        <v>3289</v>
      </c>
      <c r="E40" s="16">
        <v>4</v>
      </c>
      <c r="F40" s="16">
        <v>5</v>
      </c>
      <c r="H40" s="16">
        <v>7125</v>
      </c>
      <c r="I40" s="16" t="s">
        <v>344</v>
      </c>
      <c r="J40" s="16" t="s">
        <v>60</v>
      </c>
      <c r="K40" s="21">
        <v>3713</v>
      </c>
      <c r="L40" s="16">
        <v>4</v>
      </c>
      <c r="M40" s="16">
        <v>5</v>
      </c>
    </row>
    <row r="41" spans="1:13" ht="14.25">
      <c r="A41" s="16">
        <v>7402</v>
      </c>
      <c r="B41" s="16" t="s">
        <v>333</v>
      </c>
      <c r="C41" s="16" t="s">
        <v>63</v>
      </c>
      <c r="D41" s="21">
        <v>3340</v>
      </c>
      <c r="E41" s="16">
        <v>5</v>
      </c>
      <c r="F41" s="16">
        <v>4</v>
      </c>
      <c r="H41" s="16">
        <v>7326</v>
      </c>
      <c r="I41" s="16" t="s">
        <v>351</v>
      </c>
      <c r="J41" s="16" t="s">
        <v>65</v>
      </c>
      <c r="K41" s="21">
        <v>3786</v>
      </c>
      <c r="L41" s="16">
        <v>5</v>
      </c>
      <c r="M41" s="16">
        <v>4</v>
      </c>
    </row>
    <row r="42" spans="1:13" ht="14.25">
      <c r="A42" s="16">
        <v>7807</v>
      </c>
      <c r="B42" s="16" t="s">
        <v>352</v>
      </c>
      <c r="C42" s="16" t="s">
        <v>249</v>
      </c>
      <c r="D42" s="21">
        <v>3351</v>
      </c>
      <c r="E42" s="16">
        <v>6</v>
      </c>
      <c r="F42" s="16">
        <v>3</v>
      </c>
      <c r="H42" s="16">
        <v>7124</v>
      </c>
      <c r="I42" s="16" t="s">
        <v>353</v>
      </c>
      <c r="J42" s="16" t="s">
        <v>60</v>
      </c>
      <c r="K42" s="21">
        <v>3811</v>
      </c>
      <c r="L42" s="16">
        <v>6</v>
      </c>
      <c r="M42" s="16">
        <v>3</v>
      </c>
    </row>
    <row r="43" spans="1:13" ht="14.25">
      <c r="A43" s="16">
        <v>7707</v>
      </c>
      <c r="B43" s="16" t="s">
        <v>354</v>
      </c>
      <c r="C43" s="16" t="s">
        <v>255</v>
      </c>
      <c r="D43" s="21">
        <v>3352</v>
      </c>
      <c r="E43" s="16">
        <v>7</v>
      </c>
      <c r="F43" s="16">
        <v>2</v>
      </c>
      <c r="H43" s="16">
        <v>7824</v>
      </c>
      <c r="I43" s="16" t="s">
        <v>355</v>
      </c>
      <c r="J43" s="16" t="s">
        <v>249</v>
      </c>
      <c r="K43" s="21">
        <v>3814</v>
      </c>
      <c r="L43" s="16">
        <v>7</v>
      </c>
      <c r="M43" s="16">
        <v>2</v>
      </c>
    </row>
    <row r="44" spans="1:13" ht="14.25">
      <c r="A44" s="16">
        <v>7604</v>
      </c>
      <c r="B44" s="16" t="s">
        <v>356</v>
      </c>
      <c r="C44" s="16" t="s">
        <v>246</v>
      </c>
      <c r="D44" s="21">
        <v>3383</v>
      </c>
      <c r="E44" s="16">
        <v>8</v>
      </c>
      <c r="F44" s="16">
        <v>1</v>
      </c>
      <c r="H44" s="16">
        <v>7224</v>
      </c>
      <c r="I44" s="16" t="s">
        <v>357</v>
      </c>
      <c r="J44" s="16" t="s">
        <v>69</v>
      </c>
      <c r="K44" s="21">
        <v>3842</v>
      </c>
      <c r="L44" s="16">
        <v>8</v>
      </c>
      <c r="M44" s="16">
        <v>1</v>
      </c>
    </row>
    <row r="45" spans="5:6" ht="14.25">
      <c r="E45" s="2"/>
      <c r="F45" s="3"/>
    </row>
    <row r="46" spans="1:13" ht="15.75">
      <c r="A46" s="12" t="s">
        <v>329</v>
      </c>
      <c r="B46" s="12"/>
      <c r="C46" s="12"/>
      <c r="D46" s="12"/>
      <c r="E46" s="13" t="s">
        <v>277</v>
      </c>
      <c r="F46" s="14"/>
      <c r="G46" s="1"/>
      <c r="H46" s="12" t="s">
        <v>330</v>
      </c>
      <c r="I46" s="12"/>
      <c r="J46" s="12"/>
      <c r="K46" s="12"/>
      <c r="L46" s="13" t="s">
        <v>277</v>
      </c>
      <c r="M46" s="13"/>
    </row>
    <row r="47" spans="1:13" s="1" customFormat="1" ht="14.25">
      <c r="A47" s="16">
        <v>7502</v>
      </c>
      <c r="B47" s="16" t="s">
        <v>349</v>
      </c>
      <c r="C47" s="16" t="s">
        <v>251</v>
      </c>
      <c r="D47" s="21">
        <v>24660</v>
      </c>
      <c r="E47" s="16">
        <v>1</v>
      </c>
      <c r="F47" s="16">
        <v>9</v>
      </c>
      <c r="G47"/>
      <c r="H47" s="16" t="s">
        <v>4</v>
      </c>
      <c r="I47" s="16" t="s">
        <v>5</v>
      </c>
      <c r="J47" s="16" t="s">
        <v>6</v>
      </c>
      <c r="K47" s="16" t="s">
        <v>7</v>
      </c>
      <c r="L47" s="20" t="s">
        <v>3</v>
      </c>
      <c r="M47" s="16" t="s">
        <v>8</v>
      </c>
    </row>
    <row r="48" spans="1:13" ht="14.25">
      <c r="A48" s="16">
        <v>7102</v>
      </c>
      <c r="B48" s="16" t="s">
        <v>339</v>
      </c>
      <c r="C48" s="16" t="s">
        <v>60</v>
      </c>
      <c r="D48" s="21">
        <v>24704</v>
      </c>
      <c r="E48" s="16">
        <v>2</v>
      </c>
      <c r="F48" s="16">
        <v>7</v>
      </c>
      <c r="H48" s="16">
        <v>7122</v>
      </c>
      <c r="I48" s="16" t="s">
        <v>332</v>
      </c>
      <c r="J48" s="16" t="s">
        <v>60</v>
      </c>
      <c r="K48" s="21">
        <v>31849</v>
      </c>
      <c r="L48" s="16">
        <v>1</v>
      </c>
      <c r="M48" s="16">
        <v>9</v>
      </c>
    </row>
    <row r="49" spans="1:13" ht="14.25">
      <c r="A49" s="16">
        <v>7404</v>
      </c>
      <c r="B49" s="16" t="s">
        <v>347</v>
      </c>
      <c r="C49" s="16" t="s">
        <v>63</v>
      </c>
      <c r="D49" s="21">
        <v>30112</v>
      </c>
      <c r="E49" s="16">
        <v>3</v>
      </c>
      <c r="F49" s="16">
        <v>6</v>
      </c>
      <c r="H49" s="16">
        <v>7221</v>
      </c>
      <c r="I49" s="16" t="s">
        <v>358</v>
      </c>
      <c r="J49" s="16" t="s">
        <v>69</v>
      </c>
      <c r="K49" s="21">
        <v>33029</v>
      </c>
      <c r="L49" s="16">
        <v>2</v>
      </c>
      <c r="M49" s="16">
        <v>7</v>
      </c>
    </row>
    <row r="50" spans="1:13" ht="14.25">
      <c r="A50" s="16">
        <v>7801</v>
      </c>
      <c r="B50" s="16" t="s">
        <v>337</v>
      </c>
      <c r="C50" s="16" t="s">
        <v>249</v>
      </c>
      <c r="D50" s="21">
        <v>30487</v>
      </c>
      <c r="E50" s="16">
        <v>4</v>
      </c>
      <c r="F50" s="16">
        <v>5</v>
      </c>
      <c r="H50" s="16">
        <v>7722</v>
      </c>
      <c r="I50" s="16" t="s">
        <v>359</v>
      </c>
      <c r="J50" s="16" t="s">
        <v>255</v>
      </c>
      <c r="K50" s="21">
        <v>33065</v>
      </c>
      <c r="L50" s="16">
        <v>3</v>
      </c>
      <c r="M50" s="16">
        <v>6</v>
      </c>
    </row>
    <row r="51" spans="1:13" ht="14.25">
      <c r="A51" s="16">
        <v>7205</v>
      </c>
      <c r="B51" s="16" t="s">
        <v>360</v>
      </c>
      <c r="C51" s="16" t="s">
        <v>69</v>
      </c>
      <c r="D51" s="21">
        <v>30542</v>
      </c>
      <c r="E51" s="16">
        <v>5</v>
      </c>
      <c r="F51" s="16">
        <v>4</v>
      </c>
      <c r="H51" s="16">
        <v>7227</v>
      </c>
      <c r="I51" s="16" t="s">
        <v>361</v>
      </c>
      <c r="J51" s="16" t="s">
        <v>69</v>
      </c>
      <c r="K51" s="21">
        <v>33317</v>
      </c>
      <c r="L51" s="16">
        <v>4</v>
      </c>
      <c r="M51" s="16">
        <v>5</v>
      </c>
    </row>
    <row r="52" spans="1:13" ht="14.25">
      <c r="A52" s="16">
        <v>7706</v>
      </c>
      <c r="B52" s="16" t="s">
        <v>362</v>
      </c>
      <c r="C52" s="16" t="s">
        <v>255</v>
      </c>
      <c r="D52" s="21">
        <v>30726</v>
      </c>
      <c r="E52" s="16">
        <v>6</v>
      </c>
      <c r="F52" s="16">
        <v>3</v>
      </c>
      <c r="H52" s="16">
        <v>7526</v>
      </c>
      <c r="I52" s="16" t="s">
        <v>363</v>
      </c>
      <c r="J52" s="16" t="s">
        <v>251</v>
      </c>
      <c r="K52" s="21">
        <v>33885</v>
      </c>
      <c r="L52" s="16">
        <v>5</v>
      </c>
      <c r="M52" s="16">
        <v>4</v>
      </c>
    </row>
    <row r="53" spans="1:13" ht="14.25">
      <c r="A53" s="16">
        <v>7307</v>
      </c>
      <c r="B53" s="16" t="s">
        <v>364</v>
      </c>
      <c r="C53" s="16" t="s">
        <v>65</v>
      </c>
      <c r="D53" s="21">
        <v>30814</v>
      </c>
      <c r="E53" s="16">
        <v>7</v>
      </c>
      <c r="F53" s="16">
        <v>2</v>
      </c>
      <c r="H53" s="16">
        <v>7525</v>
      </c>
      <c r="I53" s="16" t="s">
        <v>365</v>
      </c>
      <c r="J53" s="16" t="s">
        <v>251</v>
      </c>
      <c r="K53" s="21">
        <v>34450</v>
      </c>
      <c r="L53" s="16">
        <v>6</v>
      </c>
      <c r="M53" s="16">
        <v>3</v>
      </c>
    </row>
    <row r="54" spans="1:13" ht="14.25">
      <c r="A54" s="16">
        <v>7408</v>
      </c>
      <c r="B54" s="16" t="s">
        <v>366</v>
      </c>
      <c r="C54" s="16" t="s">
        <v>63</v>
      </c>
      <c r="D54" s="21">
        <v>30951</v>
      </c>
      <c r="E54" s="16">
        <v>8</v>
      </c>
      <c r="F54" s="16">
        <v>1</v>
      </c>
      <c r="H54" s="16">
        <v>7622</v>
      </c>
      <c r="I54" s="16" t="s">
        <v>367</v>
      </c>
      <c r="J54" s="16" t="s">
        <v>246</v>
      </c>
      <c r="K54" s="21">
        <v>34874</v>
      </c>
      <c r="L54" s="16">
        <v>7</v>
      </c>
      <c r="M54" s="16">
        <v>2</v>
      </c>
    </row>
    <row r="55" spans="5:13" ht="14.25">
      <c r="E55" s="2"/>
      <c r="F55" s="3"/>
      <c r="H55" s="16">
        <v>7423</v>
      </c>
      <c r="I55" s="16" t="s">
        <v>346</v>
      </c>
      <c r="J55" s="16" t="s">
        <v>63</v>
      </c>
      <c r="K55" s="21">
        <v>35194</v>
      </c>
      <c r="L55" s="16">
        <v>8</v>
      </c>
      <c r="M55" s="16">
        <v>1</v>
      </c>
    </row>
    <row r="56" spans="5:6" ht="14.25">
      <c r="E56" s="2"/>
      <c r="F56" s="3"/>
    </row>
    <row r="57" spans="1:13" ht="15.75">
      <c r="A57" s="12" t="s">
        <v>329</v>
      </c>
      <c r="B57" s="12"/>
      <c r="C57" s="12"/>
      <c r="D57" s="12"/>
      <c r="E57" s="13" t="s">
        <v>290</v>
      </c>
      <c r="F57" s="14"/>
      <c r="G57" s="1"/>
      <c r="H57" s="24" t="s">
        <v>330</v>
      </c>
      <c r="I57" s="24"/>
      <c r="J57" s="24"/>
      <c r="K57" s="24"/>
      <c r="L57" s="25" t="s">
        <v>291</v>
      </c>
      <c r="M57" s="25"/>
    </row>
    <row r="58" spans="1:13" s="1" customFormat="1" ht="14.25">
      <c r="A58" s="16" t="s">
        <v>4</v>
      </c>
      <c r="B58" s="16" t="s">
        <v>5</v>
      </c>
      <c r="C58" s="16" t="s">
        <v>6</v>
      </c>
      <c r="D58" s="16" t="s">
        <v>7</v>
      </c>
      <c r="E58" s="20" t="s">
        <v>3</v>
      </c>
      <c r="F58" s="16" t="s">
        <v>8</v>
      </c>
      <c r="G58"/>
      <c r="H58" s="16" t="s">
        <v>4</v>
      </c>
      <c r="I58" s="16" t="s">
        <v>5</v>
      </c>
      <c r="J58" s="16" t="s">
        <v>6</v>
      </c>
      <c r="K58" s="16" t="s">
        <v>7</v>
      </c>
      <c r="L58" s="20" t="s">
        <v>3</v>
      </c>
      <c r="M58" s="16" t="s">
        <v>8</v>
      </c>
    </row>
    <row r="59" spans="1:13" ht="14.25">
      <c r="A59" s="16">
        <v>7703</v>
      </c>
      <c r="B59" s="16" t="s">
        <v>368</v>
      </c>
      <c r="C59" s="16" t="s">
        <v>255</v>
      </c>
      <c r="D59" s="16">
        <v>7.15</v>
      </c>
      <c r="E59" s="16">
        <v>1</v>
      </c>
      <c r="F59" s="16">
        <v>9</v>
      </c>
      <c r="H59" s="16">
        <v>7224</v>
      </c>
      <c r="I59" s="16" t="s">
        <v>357</v>
      </c>
      <c r="J59" s="16" t="s">
        <v>69</v>
      </c>
      <c r="K59" s="16">
        <v>5.7</v>
      </c>
      <c r="L59" s="16">
        <v>1</v>
      </c>
      <c r="M59" s="16">
        <v>9</v>
      </c>
    </row>
    <row r="60" spans="1:13" ht="14.25">
      <c r="A60" s="16">
        <v>7304</v>
      </c>
      <c r="B60" s="16" t="s">
        <v>369</v>
      </c>
      <c r="C60" s="16" t="s">
        <v>65</v>
      </c>
      <c r="D60" s="16">
        <v>6.95</v>
      </c>
      <c r="E60" s="16">
        <v>2</v>
      </c>
      <c r="F60" s="16">
        <v>7</v>
      </c>
      <c r="H60" s="16">
        <v>7726</v>
      </c>
      <c r="I60" s="16" t="s">
        <v>370</v>
      </c>
      <c r="J60" s="16" t="s">
        <v>255</v>
      </c>
      <c r="K60" s="16">
        <v>4.61</v>
      </c>
      <c r="L60" s="16">
        <v>2</v>
      </c>
      <c r="M60" s="16">
        <v>7</v>
      </c>
    </row>
    <row r="61" spans="1:13" ht="14.25">
      <c r="A61" s="16">
        <v>7409</v>
      </c>
      <c r="B61" s="16" t="s">
        <v>371</v>
      </c>
      <c r="C61" s="16" t="s">
        <v>63</v>
      </c>
      <c r="D61" s="16">
        <v>5.6</v>
      </c>
      <c r="E61" s="16">
        <v>3</v>
      </c>
      <c r="F61" s="16">
        <v>6</v>
      </c>
      <c r="H61" s="16">
        <v>7829</v>
      </c>
      <c r="I61" s="16" t="s">
        <v>372</v>
      </c>
      <c r="J61" s="16" t="s">
        <v>249</v>
      </c>
      <c r="K61" s="16">
        <v>4.39</v>
      </c>
      <c r="L61" s="16">
        <v>3</v>
      </c>
      <c r="M61" s="16">
        <v>6</v>
      </c>
    </row>
    <row r="62" spans="1:13" ht="14.25">
      <c r="A62" s="16">
        <v>7702</v>
      </c>
      <c r="B62" s="16" t="s">
        <v>373</v>
      </c>
      <c r="C62" s="16" t="s">
        <v>255</v>
      </c>
      <c r="D62" s="16">
        <v>5.49</v>
      </c>
      <c r="E62" s="16">
        <v>4</v>
      </c>
      <c r="F62" s="16">
        <v>5</v>
      </c>
      <c r="H62" s="16">
        <v>7222</v>
      </c>
      <c r="I62" s="16" t="s">
        <v>374</v>
      </c>
      <c r="J62" s="16" t="s">
        <v>69</v>
      </c>
      <c r="K62" s="16">
        <v>4.23</v>
      </c>
      <c r="L62" s="16">
        <v>4</v>
      </c>
      <c r="M62" s="16">
        <v>5</v>
      </c>
    </row>
    <row r="63" spans="1:13" ht="14.25">
      <c r="A63" s="16">
        <v>7207</v>
      </c>
      <c r="B63" s="16" t="s">
        <v>375</v>
      </c>
      <c r="C63" s="16" t="s">
        <v>69</v>
      </c>
      <c r="D63" s="16">
        <v>5.29</v>
      </c>
      <c r="E63" s="16">
        <v>5</v>
      </c>
      <c r="F63" s="16">
        <v>4</v>
      </c>
      <c r="H63" s="16">
        <v>7324</v>
      </c>
      <c r="I63" s="16" t="s">
        <v>376</v>
      </c>
      <c r="J63" s="16" t="s">
        <v>65</v>
      </c>
      <c r="K63" s="16">
        <v>4.19</v>
      </c>
      <c r="L63" s="16">
        <v>5</v>
      </c>
      <c r="M63" s="16">
        <v>4</v>
      </c>
    </row>
    <row r="64" spans="1:13" ht="14.25">
      <c r="A64" s="16">
        <v>7508</v>
      </c>
      <c r="B64" s="16" t="s">
        <v>377</v>
      </c>
      <c r="C64" s="16" t="s">
        <v>251</v>
      </c>
      <c r="D64" s="16">
        <v>5.24</v>
      </c>
      <c r="E64" s="16">
        <v>6</v>
      </c>
      <c r="F64" s="16">
        <v>3</v>
      </c>
      <c r="H64" s="16">
        <v>7128</v>
      </c>
      <c r="I64" s="16" t="s">
        <v>378</v>
      </c>
      <c r="J64" s="16" t="s">
        <v>60</v>
      </c>
      <c r="K64" s="16">
        <v>4.12</v>
      </c>
      <c r="L64" s="16">
        <v>6</v>
      </c>
      <c r="M64" s="16">
        <v>3</v>
      </c>
    </row>
    <row r="65" spans="1:13" ht="14.25">
      <c r="A65" s="16">
        <v>7106</v>
      </c>
      <c r="B65" s="16" t="s">
        <v>379</v>
      </c>
      <c r="C65" s="16" t="s">
        <v>60</v>
      </c>
      <c r="D65" s="16">
        <v>5.2</v>
      </c>
      <c r="E65" s="16">
        <v>7</v>
      </c>
      <c r="F65" s="16">
        <v>2</v>
      </c>
      <c r="H65" s="16">
        <v>7422</v>
      </c>
      <c r="I65" s="16" t="s">
        <v>380</v>
      </c>
      <c r="J65" s="16" t="s">
        <v>63</v>
      </c>
      <c r="K65" s="16">
        <v>4.05</v>
      </c>
      <c r="L65" s="16">
        <v>7</v>
      </c>
      <c r="M65" s="16">
        <v>2</v>
      </c>
    </row>
    <row r="66" spans="1:13" ht="14.25">
      <c r="A66" s="16">
        <v>7407</v>
      </c>
      <c r="B66" s="16" t="s">
        <v>381</v>
      </c>
      <c r="C66" s="16" t="s">
        <v>63</v>
      </c>
      <c r="D66" s="16">
        <v>5.18</v>
      </c>
      <c r="E66" s="16">
        <v>8</v>
      </c>
      <c r="F66" s="16">
        <v>1</v>
      </c>
      <c r="H66" s="16">
        <v>7624</v>
      </c>
      <c r="I66" s="16" t="s">
        <v>382</v>
      </c>
      <c r="J66" s="16" t="s">
        <v>246</v>
      </c>
      <c r="K66" s="16">
        <v>3.9</v>
      </c>
      <c r="L66" s="16">
        <v>8</v>
      </c>
      <c r="M66" s="16">
        <v>1</v>
      </c>
    </row>
    <row r="67" spans="5:6" ht="14.25">
      <c r="E67" s="2"/>
      <c r="F67" s="3"/>
    </row>
    <row r="68" spans="1:13" ht="15.75">
      <c r="A68" s="12" t="s">
        <v>329</v>
      </c>
      <c r="B68" s="12"/>
      <c r="C68" s="12"/>
      <c r="D68" s="12"/>
      <c r="E68" s="13" t="s">
        <v>307</v>
      </c>
      <c r="F68" s="14"/>
      <c r="G68" s="1"/>
      <c r="H68" s="24" t="s">
        <v>330</v>
      </c>
      <c r="I68" s="24"/>
      <c r="J68" s="24"/>
      <c r="K68" s="24"/>
      <c r="L68" s="25" t="s">
        <v>307</v>
      </c>
      <c r="M68" s="25"/>
    </row>
    <row r="69" spans="1:13" s="1" customFormat="1" ht="14.25">
      <c r="A69" s="16" t="s">
        <v>4</v>
      </c>
      <c r="B69" s="16" t="s">
        <v>5</v>
      </c>
      <c r="C69" s="16" t="s">
        <v>6</v>
      </c>
      <c r="D69" s="16" t="s">
        <v>7</v>
      </c>
      <c r="E69" s="20" t="s">
        <v>3</v>
      </c>
      <c r="F69" s="16" t="s">
        <v>8</v>
      </c>
      <c r="G69"/>
      <c r="H69" s="16" t="s">
        <v>4</v>
      </c>
      <c r="I69" s="16" t="s">
        <v>5</v>
      </c>
      <c r="J69" s="16" t="s">
        <v>6</v>
      </c>
      <c r="K69" s="16" t="s">
        <v>7</v>
      </c>
      <c r="L69" s="20" t="s">
        <v>3</v>
      </c>
      <c r="M69" s="16" t="s">
        <v>8</v>
      </c>
    </row>
    <row r="70" spans="1:13" ht="14.25">
      <c r="A70" s="16">
        <v>7103</v>
      </c>
      <c r="B70" s="16" t="s">
        <v>383</v>
      </c>
      <c r="C70" s="16" t="s">
        <v>60</v>
      </c>
      <c r="D70" s="16"/>
      <c r="E70" s="16">
        <v>1</v>
      </c>
      <c r="F70" s="16">
        <v>9</v>
      </c>
      <c r="H70" s="16">
        <v>7121</v>
      </c>
      <c r="I70" s="16" t="s">
        <v>384</v>
      </c>
      <c r="J70" s="16" t="s">
        <v>60</v>
      </c>
      <c r="K70" s="16"/>
      <c r="L70" s="16">
        <v>1</v>
      </c>
      <c r="M70" s="16">
        <v>9</v>
      </c>
    </row>
    <row r="71" spans="1:13" ht="14.25">
      <c r="A71" s="16">
        <v>7308</v>
      </c>
      <c r="B71" s="16" t="s">
        <v>385</v>
      </c>
      <c r="C71" s="16" t="s">
        <v>65</v>
      </c>
      <c r="D71" s="16"/>
      <c r="E71" s="16">
        <v>2</v>
      </c>
      <c r="F71" s="16">
        <v>7</v>
      </c>
      <c r="H71" s="16">
        <v>7524</v>
      </c>
      <c r="I71" s="16" t="s">
        <v>386</v>
      </c>
      <c r="J71" s="16" t="s">
        <v>251</v>
      </c>
      <c r="K71" s="16"/>
      <c r="L71" s="16">
        <v>2</v>
      </c>
      <c r="M71" s="16">
        <v>7</v>
      </c>
    </row>
    <row r="72" spans="1:13" ht="14.25">
      <c r="A72" s="16">
        <v>7205</v>
      </c>
      <c r="B72" s="16" t="s">
        <v>360</v>
      </c>
      <c r="C72" s="16" t="s">
        <v>69</v>
      </c>
      <c r="D72" s="16"/>
      <c r="E72" s="16">
        <v>3</v>
      </c>
      <c r="F72" s="16">
        <v>6</v>
      </c>
      <c r="H72" s="16">
        <v>7226</v>
      </c>
      <c r="I72" s="16" t="s">
        <v>387</v>
      </c>
      <c r="J72" s="16" t="s">
        <v>69</v>
      </c>
      <c r="K72" s="16"/>
      <c r="L72" s="16">
        <v>3</v>
      </c>
      <c r="M72" s="16">
        <v>6</v>
      </c>
    </row>
    <row r="73" spans="1:13" ht="14.25">
      <c r="A73" s="16">
        <v>7504</v>
      </c>
      <c r="B73" s="16" t="s">
        <v>388</v>
      </c>
      <c r="C73" s="16" t="s">
        <v>251</v>
      </c>
      <c r="D73" s="16"/>
      <c r="E73" s="16">
        <v>4</v>
      </c>
      <c r="F73" s="16">
        <v>5</v>
      </c>
      <c r="H73" s="16">
        <v>7127</v>
      </c>
      <c r="I73" s="16" t="s">
        <v>389</v>
      </c>
      <c r="J73" s="16" t="s">
        <v>60</v>
      </c>
      <c r="K73" s="16"/>
      <c r="L73" s="16">
        <v>4</v>
      </c>
      <c r="M73" s="16">
        <v>5</v>
      </c>
    </row>
    <row r="74" spans="1:13" ht="14.25">
      <c r="A74" s="16">
        <v>7803</v>
      </c>
      <c r="B74" s="16" t="s">
        <v>335</v>
      </c>
      <c r="C74" s="16" t="s">
        <v>249</v>
      </c>
      <c r="D74" s="16"/>
      <c r="E74" s="16">
        <v>5</v>
      </c>
      <c r="F74" s="16">
        <v>4</v>
      </c>
      <c r="H74" s="16">
        <v>7228</v>
      </c>
      <c r="I74" s="16" t="s">
        <v>390</v>
      </c>
      <c r="J74" s="16" t="s">
        <v>69</v>
      </c>
      <c r="K74" s="16"/>
      <c r="L74" s="16">
        <v>4</v>
      </c>
      <c r="M74" s="16">
        <v>5</v>
      </c>
    </row>
    <row r="75" spans="1:6" ht="14.25">
      <c r="A75" s="16">
        <v>7709</v>
      </c>
      <c r="B75" s="16" t="s">
        <v>391</v>
      </c>
      <c r="C75" s="16" t="s">
        <v>255</v>
      </c>
      <c r="D75" s="16"/>
      <c r="E75" s="16">
        <v>6</v>
      </c>
      <c r="F75" s="16">
        <v>3</v>
      </c>
    </row>
    <row r="76" spans="1:6" ht="14.25">
      <c r="A76" s="16">
        <v>7206</v>
      </c>
      <c r="B76" s="16" t="s">
        <v>392</v>
      </c>
      <c r="C76" s="16" t="s">
        <v>69</v>
      </c>
      <c r="D76" s="16"/>
      <c r="E76" s="16">
        <v>7</v>
      </c>
      <c r="F76" s="16">
        <v>2</v>
      </c>
    </row>
    <row r="77" spans="1:6" ht="14.25">
      <c r="A77" s="16">
        <v>7301</v>
      </c>
      <c r="B77" s="16" t="s">
        <v>393</v>
      </c>
      <c r="C77" s="16" t="s">
        <v>65</v>
      </c>
      <c r="D77" s="16"/>
      <c r="E77" s="16">
        <v>8</v>
      </c>
      <c r="F77" s="16">
        <v>1</v>
      </c>
    </row>
    <row r="78" spans="5:6" ht="14.25">
      <c r="E78" s="2"/>
      <c r="F78" s="3"/>
    </row>
    <row r="79" spans="1:13" ht="15.75">
      <c r="A79" s="12" t="s">
        <v>329</v>
      </c>
      <c r="B79" s="12"/>
      <c r="C79" s="12"/>
      <c r="D79" s="12"/>
      <c r="E79" s="13" t="s">
        <v>78</v>
      </c>
      <c r="F79" s="14"/>
      <c r="G79" s="1"/>
      <c r="H79" s="12" t="s">
        <v>330</v>
      </c>
      <c r="I79" s="12"/>
      <c r="J79" s="12"/>
      <c r="K79" s="12"/>
      <c r="L79" s="13" t="s">
        <v>78</v>
      </c>
      <c r="M79" s="13"/>
    </row>
    <row r="80" spans="1:13" s="1" customFormat="1" ht="14.25">
      <c r="A80" s="16" t="s">
        <v>4</v>
      </c>
      <c r="B80" s="16" t="s">
        <v>5</v>
      </c>
      <c r="C80" s="16" t="s">
        <v>6</v>
      </c>
      <c r="D80" s="16" t="s">
        <v>7</v>
      </c>
      <c r="E80" s="20" t="s">
        <v>3</v>
      </c>
      <c r="F80" s="16" t="s">
        <v>8</v>
      </c>
      <c r="G80"/>
      <c r="H80" s="16" t="s">
        <v>4</v>
      </c>
      <c r="I80" s="16" t="s">
        <v>5</v>
      </c>
      <c r="J80" s="16" t="s">
        <v>6</v>
      </c>
      <c r="K80" s="16" t="s">
        <v>7</v>
      </c>
      <c r="L80" s="20" t="s">
        <v>3</v>
      </c>
      <c r="M80" s="16" t="s">
        <v>8</v>
      </c>
    </row>
    <row r="81" spans="1:13" ht="14.25">
      <c r="A81" s="16">
        <v>7805</v>
      </c>
      <c r="B81" s="16" t="s">
        <v>394</v>
      </c>
      <c r="C81" s="16" t="s">
        <v>249</v>
      </c>
      <c r="D81" s="16">
        <v>4.35</v>
      </c>
      <c r="E81" s="16">
        <v>1</v>
      </c>
      <c r="F81" s="16">
        <v>9</v>
      </c>
      <c r="H81" s="16">
        <v>7227</v>
      </c>
      <c r="I81" s="16" t="s">
        <v>361</v>
      </c>
      <c r="J81" s="16" t="s">
        <v>69</v>
      </c>
      <c r="K81" s="16">
        <v>4.08</v>
      </c>
      <c r="L81" s="16">
        <v>1</v>
      </c>
      <c r="M81" s="16">
        <v>9</v>
      </c>
    </row>
    <row r="82" spans="1:13" ht="14.25">
      <c r="A82" s="16">
        <v>7804</v>
      </c>
      <c r="B82" s="16" t="s">
        <v>395</v>
      </c>
      <c r="C82" s="16" t="s">
        <v>249</v>
      </c>
      <c r="D82" s="16">
        <v>4.12</v>
      </c>
      <c r="E82" s="16">
        <v>2</v>
      </c>
      <c r="F82" s="16">
        <v>7</v>
      </c>
      <c r="H82" s="16">
        <v>7523</v>
      </c>
      <c r="I82" s="16" t="s">
        <v>396</v>
      </c>
      <c r="J82" s="16" t="s">
        <v>251</v>
      </c>
      <c r="K82" s="16">
        <v>3.2</v>
      </c>
      <c r="L82" s="16">
        <v>2</v>
      </c>
      <c r="M82" s="16">
        <v>7</v>
      </c>
    </row>
    <row r="83" spans="1:13" ht="14.25">
      <c r="A83" s="16">
        <v>7308</v>
      </c>
      <c r="B83" s="16" t="s">
        <v>385</v>
      </c>
      <c r="C83" s="16" t="s">
        <v>65</v>
      </c>
      <c r="D83" s="16">
        <v>4</v>
      </c>
      <c r="E83" s="16">
        <v>3</v>
      </c>
      <c r="F83" s="16">
        <v>6</v>
      </c>
      <c r="H83" s="16">
        <v>7229</v>
      </c>
      <c r="I83" s="16" t="s">
        <v>397</v>
      </c>
      <c r="J83" s="16" t="s">
        <v>69</v>
      </c>
      <c r="K83" s="16">
        <v>3.1</v>
      </c>
      <c r="L83" s="16">
        <v>3</v>
      </c>
      <c r="M83" s="16">
        <v>6</v>
      </c>
    </row>
    <row r="84" spans="1:13" ht="14.25">
      <c r="A84" s="16">
        <v>7406</v>
      </c>
      <c r="B84" s="16" t="s">
        <v>398</v>
      </c>
      <c r="C84" s="16" t="s">
        <v>63</v>
      </c>
      <c r="D84" s="16">
        <v>3.7</v>
      </c>
      <c r="E84" s="16">
        <v>4</v>
      </c>
      <c r="F84" s="16">
        <v>5</v>
      </c>
      <c r="H84" s="16">
        <v>7324</v>
      </c>
      <c r="I84" s="16" t="s">
        <v>376</v>
      </c>
      <c r="J84" s="16" t="s">
        <v>65</v>
      </c>
      <c r="K84" s="16">
        <v>3</v>
      </c>
      <c r="L84" s="16">
        <v>4</v>
      </c>
      <c r="M84" s="16">
        <v>5</v>
      </c>
    </row>
    <row r="85" spans="1:13" ht="14.25">
      <c r="A85" s="16">
        <v>7503</v>
      </c>
      <c r="B85" s="16" t="s">
        <v>399</v>
      </c>
      <c r="C85" s="16" t="s">
        <v>251</v>
      </c>
      <c r="D85" s="16">
        <v>3.58</v>
      </c>
      <c r="E85" s="16">
        <v>5</v>
      </c>
      <c r="F85" s="16">
        <v>4</v>
      </c>
      <c r="H85" s="16">
        <v>7429</v>
      </c>
      <c r="I85" s="16" t="s">
        <v>400</v>
      </c>
      <c r="J85" s="16" t="s">
        <v>63</v>
      </c>
      <c r="K85" s="16">
        <v>2.8</v>
      </c>
      <c r="L85" s="16">
        <v>5</v>
      </c>
      <c r="M85" s="16">
        <v>4</v>
      </c>
    </row>
    <row r="86" spans="1:13" ht="14.25">
      <c r="A86" s="16">
        <v>7704</v>
      </c>
      <c r="B86" s="16" t="s">
        <v>343</v>
      </c>
      <c r="C86" s="16" t="s">
        <v>255</v>
      </c>
      <c r="D86" s="16">
        <v>3.5</v>
      </c>
      <c r="E86" s="16">
        <v>6</v>
      </c>
      <c r="F86" s="16">
        <v>3</v>
      </c>
      <c r="H86" s="16">
        <v>7827</v>
      </c>
      <c r="I86" s="16" t="s">
        <v>401</v>
      </c>
      <c r="J86" s="16" t="s">
        <v>249</v>
      </c>
      <c r="K86" s="16">
        <v>2.65</v>
      </c>
      <c r="L86" s="16">
        <v>6</v>
      </c>
      <c r="M86" s="16">
        <v>3</v>
      </c>
    </row>
    <row r="87" spans="1:13" ht="14.25">
      <c r="A87" s="16">
        <v>7107</v>
      </c>
      <c r="B87" s="16" t="s">
        <v>345</v>
      </c>
      <c r="C87" s="16" t="s">
        <v>60</v>
      </c>
      <c r="D87" s="16">
        <v>3.12</v>
      </c>
      <c r="E87" s="16">
        <v>7</v>
      </c>
      <c r="F87" s="16">
        <v>2</v>
      </c>
      <c r="H87" s="16">
        <v>7828</v>
      </c>
      <c r="I87" s="16" t="s">
        <v>402</v>
      </c>
      <c r="J87" s="16" t="s">
        <v>249</v>
      </c>
      <c r="K87" s="16">
        <v>2.4</v>
      </c>
      <c r="L87" s="16">
        <v>7</v>
      </c>
      <c r="M87" s="16">
        <v>2</v>
      </c>
    </row>
    <row r="88" spans="1:13" ht="14.25">
      <c r="A88" s="16">
        <v>7705</v>
      </c>
      <c r="B88" s="16" t="s">
        <v>403</v>
      </c>
      <c r="C88" s="16" t="s">
        <v>255</v>
      </c>
      <c r="D88" s="16">
        <v>3.12</v>
      </c>
      <c r="E88" s="16">
        <v>7</v>
      </c>
      <c r="F88" s="16">
        <v>1</v>
      </c>
      <c r="H88" s="16">
        <v>7126</v>
      </c>
      <c r="I88" s="16" t="s">
        <v>404</v>
      </c>
      <c r="J88" s="16" t="s">
        <v>60</v>
      </c>
      <c r="K88" s="16">
        <v>2.38</v>
      </c>
      <c r="L88" s="16">
        <v>8</v>
      </c>
      <c r="M88" s="16">
        <v>1</v>
      </c>
    </row>
    <row r="89" spans="5:6" ht="14.25">
      <c r="E89" s="2"/>
      <c r="F89" s="3"/>
    </row>
    <row r="90" spans="5:6" ht="14.25">
      <c r="E90" s="2"/>
      <c r="F90" s="3"/>
    </row>
    <row r="91" spans="5:6" ht="14.25">
      <c r="E91" s="2"/>
      <c r="F91" s="3"/>
    </row>
    <row r="92" spans="5:6" ht="14.25">
      <c r="E92" s="2"/>
      <c r="F92" s="3"/>
    </row>
    <row r="93" spans="5:6" ht="14.25">
      <c r="E93" s="2"/>
      <c r="F93" s="3"/>
    </row>
    <row r="94" spans="5:6" ht="14.25">
      <c r="E94" s="2"/>
      <c r="F94" s="3"/>
    </row>
    <row r="95" spans="5:6" ht="14.25">
      <c r="E95" s="2"/>
      <c r="F95" s="3"/>
    </row>
    <row r="96" spans="5:6" ht="14.25">
      <c r="E96" s="2"/>
      <c r="F96" s="3"/>
    </row>
    <row r="97" spans="5:6" ht="14.25">
      <c r="E97" s="2"/>
      <c r="F97" s="3"/>
    </row>
    <row r="98" spans="5:6" ht="14.25">
      <c r="E98" s="2"/>
      <c r="F98" s="3"/>
    </row>
    <row r="99" spans="5:6" ht="14.25">
      <c r="E99" s="2"/>
      <c r="F99" s="3"/>
    </row>
    <row r="100" spans="5:6" ht="14.25">
      <c r="E100" s="2"/>
      <c r="F100" s="3"/>
    </row>
    <row r="101" spans="5:6" ht="14.25">
      <c r="E101" s="2"/>
      <c r="F101" s="3"/>
    </row>
    <row r="102" spans="5:6" ht="14.25">
      <c r="E102" s="2"/>
      <c r="F102" s="3"/>
    </row>
    <row r="103" spans="5:6" ht="14.25">
      <c r="E103" s="2"/>
      <c r="F103" s="3"/>
    </row>
    <row r="104" spans="5:6" ht="14.25">
      <c r="E104" s="2"/>
      <c r="F104" s="3"/>
    </row>
    <row r="105" spans="5:6" ht="14.25">
      <c r="E105" s="2"/>
      <c r="F105" s="3"/>
    </row>
    <row r="106" spans="5:6" ht="14.25">
      <c r="E106" s="2"/>
      <c r="F106" s="3"/>
    </row>
    <row r="107" spans="5:6" ht="14.25">
      <c r="E107" s="2"/>
      <c r="F107" s="3"/>
    </row>
    <row r="108" spans="5:6" ht="14.25">
      <c r="E108" s="2"/>
      <c r="F108" s="3"/>
    </row>
    <row r="109" spans="5:6" ht="14.25">
      <c r="E109" s="2"/>
      <c r="F109" s="3"/>
    </row>
    <row r="110" spans="5:6" ht="14.25">
      <c r="E110" s="2"/>
      <c r="F110" s="3"/>
    </row>
    <row r="111" spans="5:6" ht="14.25">
      <c r="E111" s="2"/>
      <c r="F111" s="3"/>
    </row>
    <row r="112" spans="5:6" ht="14.25">
      <c r="E112" s="2"/>
      <c r="F112" s="3"/>
    </row>
    <row r="113" spans="5:6" ht="14.25">
      <c r="E113" s="2"/>
      <c r="F113" s="3"/>
    </row>
    <row r="114" spans="5:6" ht="14.25">
      <c r="E114" s="2"/>
      <c r="F114" s="3"/>
    </row>
    <row r="115" spans="5:6" ht="14.25">
      <c r="E115" s="2"/>
      <c r="F115" s="3"/>
    </row>
    <row r="116" spans="5:6" ht="14.25">
      <c r="E116" s="2"/>
      <c r="F116" s="3"/>
    </row>
    <row r="117" spans="5:6" ht="14.25">
      <c r="E117" s="2"/>
      <c r="F117" s="3"/>
    </row>
    <row r="118" spans="5:6" ht="14.25">
      <c r="E118" s="2"/>
      <c r="F118" s="3"/>
    </row>
    <row r="119" spans="5:6" ht="14.25">
      <c r="E119" s="2"/>
      <c r="F119" s="3"/>
    </row>
    <row r="120" spans="5:6" ht="14.25">
      <c r="E120" s="2"/>
      <c r="F120" s="3"/>
    </row>
    <row r="121" spans="5:6" ht="14.25">
      <c r="E121" s="2"/>
      <c r="F121" s="3"/>
    </row>
    <row r="122" spans="5:6" ht="14.25">
      <c r="E122" s="2"/>
      <c r="F122" s="3"/>
    </row>
    <row r="123" spans="5:6" ht="14.25">
      <c r="E123" s="2"/>
      <c r="F123" s="3"/>
    </row>
    <row r="124" spans="5:6" ht="14.25">
      <c r="E124" s="2"/>
      <c r="F124" s="3"/>
    </row>
    <row r="125" spans="5:6" ht="14.25">
      <c r="E125" s="2"/>
      <c r="F125" s="3"/>
    </row>
    <row r="126" spans="5:6" ht="14.25">
      <c r="E126" s="2"/>
      <c r="F126" s="3"/>
    </row>
    <row r="127" spans="5:6" ht="14.25">
      <c r="E127" s="2"/>
      <c r="F127" s="3"/>
    </row>
    <row r="128" spans="5:6" ht="14.25">
      <c r="E128" s="2"/>
      <c r="F128" s="3"/>
    </row>
    <row r="129" spans="5:6" ht="14.25">
      <c r="E129" s="2"/>
      <c r="F129" s="3"/>
    </row>
    <row r="130" spans="5:6" ht="14.25">
      <c r="E130" s="2"/>
      <c r="F130" s="3"/>
    </row>
    <row r="131" spans="5:6" ht="14.25">
      <c r="E131" s="2"/>
      <c r="F131" s="3"/>
    </row>
    <row r="132" spans="5:6" ht="14.25">
      <c r="E132" s="2"/>
      <c r="F132" s="3"/>
    </row>
    <row r="133" spans="5:6" ht="14.25">
      <c r="E133" s="2"/>
      <c r="F133" s="3"/>
    </row>
    <row r="134" spans="5:6" ht="14.25">
      <c r="E134" s="2"/>
      <c r="F134" s="3"/>
    </row>
    <row r="135" spans="5:6" ht="14.25">
      <c r="E135" s="2"/>
      <c r="F135" s="3"/>
    </row>
    <row r="136" spans="5:6" ht="14.25">
      <c r="E136" s="2"/>
      <c r="F136" s="3"/>
    </row>
    <row r="137" spans="5:6" ht="14.25">
      <c r="E137" s="2"/>
      <c r="F137" s="3"/>
    </row>
    <row r="138" spans="5:6" ht="14.25">
      <c r="E138" s="2"/>
      <c r="F138" s="3"/>
    </row>
    <row r="139" spans="5:6" ht="14.25">
      <c r="E139" s="2"/>
      <c r="F139" s="3"/>
    </row>
    <row r="140" spans="5:6" ht="14.25">
      <c r="E140" s="2"/>
      <c r="F140" s="3"/>
    </row>
    <row r="141" spans="5:6" ht="14.25">
      <c r="E141" s="2"/>
      <c r="F141" s="3"/>
    </row>
    <row r="142" spans="5:6" ht="14.25">
      <c r="E142" s="2"/>
      <c r="F142" s="3"/>
    </row>
    <row r="143" spans="5:6" ht="14.25">
      <c r="E143" s="2"/>
      <c r="F143" s="3"/>
    </row>
    <row r="144" spans="5:6" ht="14.25">
      <c r="E144" s="2"/>
      <c r="F144" s="3"/>
    </row>
    <row r="145" spans="5:6" ht="14.25">
      <c r="E145" s="2"/>
      <c r="F145" s="3"/>
    </row>
    <row r="146" spans="5:6" ht="14.25">
      <c r="E146" s="2"/>
      <c r="F146" s="3"/>
    </row>
    <row r="147" spans="5:6" ht="14.25">
      <c r="E147" s="2"/>
      <c r="F147" s="3"/>
    </row>
    <row r="148" spans="5:6" ht="14.25">
      <c r="E148" s="2"/>
      <c r="F148" s="3"/>
    </row>
    <row r="149" spans="5:6" ht="14.25">
      <c r="E149" s="2"/>
      <c r="F149" s="3"/>
    </row>
    <row r="150" spans="5:6" ht="14.25">
      <c r="E150" s="2"/>
      <c r="F150" s="3"/>
    </row>
    <row r="151" spans="5:6" ht="14.25">
      <c r="E151" s="2"/>
      <c r="F151" s="3"/>
    </row>
    <row r="152" spans="5:6" ht="14.25">
      <c r="E152" s="2"/>
      <c r="F152" s="3"/>
    </row>
    <row r="153" spans="5:6" ht="14.25">
      <c r="E153" s="2"/>
      <c r="F153" s="3"/>
    </row>
    <row r="154" spans="5:6" ht="14.25">
      <c r="E154" s="2"/>
      <c r="F154" s="3"/>
    </row>
    <row r="155" spans="5:6" ht="14.25">
      <c r="E155" s="2"/>
      <c r="F155" s="3"/>
    </row>
    <row r="156" spans="5:6" ht="14.25">
      <c r="E156" s="2"/>
      <c r="F156" s="3"/>
    </row>
    <row r="157" spans="5:6" ht="14.25">
      <c r="E157" s="2"/>
      <c r="F157" s="3"/>
    </row>
    <row r="158" spans="5:6" ht="14.25">
      <c r="E158" s="2"/>
      <c r="F158" s="3"/>
    </row>
    <row r="159" spans="5:6" ht="14.25">
      <c r="E159" s="2"/>
      <c r="F159" s="3"/>
    </row>
    <row r="160" spans="5:6" ht="14.25">
      <c r="E160" s="2"/>
      <c r="F160" s="3"/>
    </row>
    <row r="161" spans="5:6" ht="14.25">
      <c r="E161" s="2"/>
      <c r="F161" s="3"/>
    </row>
    <row r="162" spans="5:6" ht="14.25">
      <c r="E162" s="2"/>
      <c r="F162" s="3"/>
    </row>
    <row r="163" spans="5:6" ht="14.25">
      <c r="E163" s="2"/>
      <c r="F163" s="3"/>
    </row>
    <row r="164" spans="5:6" ht="14.25">
      <c r="E164" s="2"/>
      <c r="F164" s="3"/>
    </row>
    <row r="165" spans="5:6" ht="14.25">
      <c r="E165" s="2"/>
      <c r="F165" s="3"/>
    </row>
    <row r="166" spans="5:6" ht="14.25">
      <c r="E166" s="2"/>
      <c r="F166" s="3"/>
    </row>
    <row r="167" spans="5:6" ht="14.25">
      <c r="E167" s="2"/>
      <c r="F167" s="3"/>
    </row>
    <row r="168" spans="5:6" ht="14.25">
      <c r="E168" s="2"/>
      <c r="F168" s="3"/>
    </row>
    <row r="169" spans="5:6" ht="14.25">
      <c r="E169" s="2"/>
      <c r="F169" s="3"/>
    </row>
    <row r="170" spans="5:6" ht="14.25">
      <c r="E170" s="2"/>
      <c r="F170" s="3"/>
    </row>
    <row r="171" spans="5:6" ht="14.25">
      <c r="E171" s="2"/>
      <c r="F171" s="3"/>
    </row>
    <row r="172" spans="5:6" ht="14.25">
      <c r="E172" s="2"/>
      <c r="F172" s="3"/>
    </row>
    <row r="173" spans="5:6" ht="14.25">
      <c r="E173" s="2"/>
      <c r="F173" s="3"/>
    </row>
    <row r="174" spans="5:6" ht="14.25">
      <c r="E174" s="2"/>
      <c r="F174" s="3"/>
    </row>
    <row r="175" spans="5:6" ht="14.25">
      <c r="E175" s="2"/>
      <c r="F175" s="3"/>
    </row>
    <row r="176" spans="5:6" ht="14.25">
      <c r="E176" s="2"/>
      <c r="F176" s="3"/>
    </row>
    <row r="177" spans="5:6" ht="14.25">
      <c r="E177" s="2"/>
      <c r="F177" s="3"/>
    </row>
    <row r="178" spans="5:6" ht="14.25">
      <c r="E178" s="2"/>
      <c r="F178" s="3"/>
    </row>
    <row r="179" spans="5:6" ht="14.25">
      <c r="E179" s="2"/>
      <c r="F179" s="3"/>
    </row>
    <row r="180" spans="5:6" ht="14.25">
      <c r="E180" s="2"/>
      <c r="F180" s="3"/>
    </row>
    <row r="181" spans="5:6" ht="14.25">
      <c r="E181" s="2"/>
      <c r="F181" s="3"/>
    </row>
    <row r="182" spans="5:6" ht="14.25">
      <c r="E182" s="2"/>
      <c r="F182" s="3"/>
    </row>
    <row r="183" spans="5:6" ht="14.25">
      <c r="E183" s="2"/>
      <c r="F183" s="3"/>
    </row>
    <row r="184" spans="5:6" ht="14.25">
      <c r="E184" s="2"/>
      <c r="F184" s="3"/>
    </row>
    <row r="185" spans="5:6" ht="14.25">
      <c r="E185" s="2"/>
      <c r="F185" s="3"/>
    </row>
    <row r="186" spans="5:6" ht="14.25">
      <c r="E186" s="2"/>
      <c r="F186" s="3"/>
    </row>
    <row r="187" spans="5:6" ht="14.25">
      <c r="E187" s="2"/>
      <c r="F187" s="3"/>
    </row>
  </sheetData>
  <sheetProtection/>
  <mergeCells count="59">
    <mergeCell ref="A1:J1"/>
    <mergeCell ref="A2:J2"/>
    <mergeCell ref="A24:D24"/>
    <mergeCell ref="E24:F24"/>
    <mergeCell ref="H24:K24"/>
    <mergeCell ref="L24:M24"/>
    <mergeCell ref="A35:D35"/>
    <mergeCell ref="E35:F35"/>
    <mergeCell ref="H35:K35"/>
    <mergeCell ref="L35:M35"/>
    <mergeCell ref="A46:D46"/>
    <mergeCell ref="E46:F46"/>
    <mergeCell ref="H46:K46"/>
    <mergeCell ref="L46:M46"/>
    <mergeCell ref="A57:D57"/>
    <mergeCell ref="E57:F57"/>
    <mergeCell ref="H57:K57"/>
    <mergeCell ref="L57:M57"/>
    <mergeCell ref="A68:D68"/>
    <mergeCell ref="E68:F68"/>
    <mergeCell ref="H68:K68"/>
    <mergeCell ref="L68:M68"/>
    <mergeCell ref="A79:D79"/>
    <mergeCell ref="E79:F79"/>
    <mergeCell ref="H79:K79"/>
    <mergeCell ref="L79:M79"/>
    <mergeCell ref="A7:A8"/>
    <mergeCell ref="A9:A10"/>
    <mergeCell ref="A11:A12"/>
    <mergeCell ref="A13:A14"/>
    <mergeCell ref="A15:A16"/>
    <mergeCell ref="A17:A18"/>
    <mergeCell ref="A19:A20"/>
    <mergeCell ref="A21:A22"/>
    <mergeCell ref="B3:B6"/>
    <mergeCell ref="C3:C6"/>
    <mergeCell ref="D3:D6"/>
    <mergeCell ref="E3:E6"/>
    <mergeCell ref="F3:F6"/>
    <mergeCell ref="G3:G6"/>
    <mergeCell ref="H3:H6"/>
    <mergeCell ref="I3:I6"/>
    <mergeCell ref="I7:I8"/>
    <mergeCell ref="I9:I10"/>
    <mergeCell ref="I11:I12"/>
    <mergeCell ref="I13:I14"/>
    <mergeCell ref="I15:I16"/>
    <mergeCell ref="I17:I18"/>
    <mergeCell ref="I19:I20"/>
    <mergeCell ref="I21:I22"/>
    <mergeCell ref="J3:J6"/>
    <mergeCell ref="J7:J8"/>
    <mergeCell ref="J9:J10"/>
    <mergeCell ref="J11:J12"/>
    <mergeCell ref="J13:J14"/>
    <mergeCell ref="J15:J16"/>
    <mergeCell ref="J17:J18"/>
    <mergeCell ref="J19:J20"/>
    <mergeCell ref="J21:J2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7"/>
  <sheetViews>
    <sheetView workbookViewId="0" topLeftCell="A28">
      <selection activeCell="C75" sqref="C75"/>
    </sheetView>
  </sheetViews>
  <sheetFormatPr defaultColWidth="9.00390625" defaultRowHeight="14.25"/>
  <cols>
    <col min="1" max="1" width="7.875" style="0" customWidth="1"/>
    <col min="2" max="2" width="7.00390625" style="0" customWidth="1"/>
    <col min="3" max="8" width="14.625" style="0" customWidth="1"/>
    <col min="9" max="9" width="8.75390625" style="0" customWidth="1"/>
    <col min="10" max="10" width="7.375" style="0" customWidth="1"/>
  </cols>
  <sheetData>
    <row r="1" spans="1:10" ht="27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6" t="s">
        <v>405</v>
      </c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>
      <c r="A3" s="7" t="s">
        <v>26</v>
      </c>
      <c r="B3" s="8" t="s">
        <v>27</v>
      </c>
      <c r="C3" s="9" t="s">
        <v>28</v>
      </c>
      <c r="D3" s="9" t="s">
        <v>29</v>
      </c>
      <c r="E3" s="8" t="s">
        <v>231</v>
      </c>
      <c r="F3" s="8" t="s">
        <v>232</v>
      </c>
      <c r="G3" s="8" t="s">
        <v>233</v>
      </c>
      <c r="H3" s="8" t="s">
        <v>234</v>
      </c>
      <c r="I3" s="8" t="s">
        <v>33</v>
      </c>
      <c r="J3" s="8" t="s">
        <v>3</v>
      </c>
    </row>
    <row r="4" spans="1:10" ht="15">
      <c r="A4" s="10"/>
      <c r="B4" s="8"/>
      <c r="C4" s="9"/>
      <c r="D4" s="9"/>
      <c r="E4" s="8"/>
      <c r="F4" s="8"/>
      <c r="G4" s="8"/>
      <c r="H4" s="8"/>
      <c r="I4" s="8"/>
      <c r="J4" s="8"/>
    </row>
    <row r="5" spans="1:10" ht="15">
      <c r="A5" s="10"/>
      <c r="B5" s="8"/>
      <c r="C5" s="9"/>
      <c r="D5" s="9"/>
      <c r="E5" s="8"/>
      <c r="F5" s="8"/>
      <c r="G5" s="8"/>
      <c r="H5" s="8"/>
      <c r="I5" s="8"/>
      <c r="J5" s="8"/>
    </row>
    <row r="6" spans="1:10" ht="1.5" customHeight="1">
      <c r="A6" s="11" t="s">
        <v>6</v>
      </c>
      <c r="B6" s="8"/>
      <c r="C6" s="9"/>
      <c r="D6" s="9"/>
      <c r="E6" s="8"/>
      <c r="F6" s="8"/>
      <c r="G6" s="8"/>
      <c r="H6" s="8"/>
      <c r="I6" s="8"/>
      <c r="J6" s="8"/>
    </row>
    <row r="7" spans="1:10" ht="18.75" customHeight="1">
      <c r="A7" s="8" t="s">
        <v>406</v>
      </c>
      <c r="B7" s="8" t="s">
        <v>35</v>
      </c>
      <c r="C7" s="9">
        <v>7</v>
      </c>
      <c r="D7" s="9"/>
      <c r="E7" s="8">
        <v>1</v>
      </c>
      <c r="F7" s="8"/>
      <c r="G7" s="9">
        <v>6</v>
      </c>
      <c r="H7" s="8">
        <v>9</v>
      </c>
      <c r="I7" s="9">
        <f>SUM(C7:H8)</f>
        <v>56</v>
      </c>
      <c r="J7" s="9">
        <f>RANK(I7,$I$7:$I$22)</f>
        <v>4</v>
      </c>
    </row>
    <row r="8" spans="1:10" ht="18.75" customHeight="1">
      <c r="A8" s="8"/>
      <c r="B8" s="8" t="s">
        <v>36</v>
      </c>
      <c r="C8" s="9">
        <v>11</v>
      </c>
      <c r="D8" s="9">
        <v>7</v>
      </c>
      <c r="E8" s="8">
        <v>12</v>
      </c>
      <c r="F8" s="8"/>
      <c r="G8" s="9">
        <v>2</v>
      </c>
      <c r="H8" s="8">
        <v>1</v>
      </c>
      <c r="I8" s="9"/>
      <c r="J8" s="9"/>
    </row>
    <row r="9" spans="1:10" ht="18.75" customHeight="1">
      <c r="A9" s="8" t="s">
        <v>407</v>
      </c>
      <c r="B9" s="8" t="s">
        <v>35</v>
      </c>
      <c r="C9" s="9">
        <v>9</v>
      </c>
      <c r="D9" s="9">
        <v>7</v>
      </c>
      <c r="E9" s="8"/>
      <c r="F9" s="8">
        <v>10</v>
      </c>
      <c r="G9" s="9"/>
      <c r="H9" s="8">
        <v>5</v>
      </c>
      <c r="I9" s="9">
        <f>SUM(C9:H10)</f>
        <v>47</v>
      </c>
      <c r="J9" s="9">
        <f>RANK(I9,$I$7:$I$22)</f>
        <v>6</v>
      </c>
    </row>
    <row r="10" spans="1:10" ht="18.75" customHeight="1">
      <c r="A10" s="8"/>
      <c r="B10" s="8" t="s">
        <v>36</v>
      </c>
      <c r="C10" s="9"/>
      <c r="D10" s="9"/>
      <c r="E10" s="8"/>
      <c r="F10" s="8"/>
      <c r="G10" s="9">
        <v>9</v>
      </c>
      <c r="H10" s="8">
        <v>7</v>
      </c>
      <c r="I10" s="9"/>
      <c r="J10" s="9"/>
    </row>
    <row r="11" spans="1:10" ht="18.75" customHeight="1">
      <c r="A11" s="8" t="s">
        <v>408</v>
      </c>
      <c r="B11" s="8" t="s">
        <v>35</v>
      </c>
      <c r="C11" s="9"/>
      <c r="D11" s="9"/>
      <c r="E11" s="9">
        <v>3</v>
      </c>
      <c r="F11" s="9"/>
      <c r="G11" s="9">
        <v>5</v>
      </c>
      <c r="H11" s="9"/>
      <c r="I11" s="9">
        <f>SUM(C11:H12)</f>
        <v>67</v>
      </c>
      <c r="J11" s="9">
        <f>RANK(I11,$I$7:$I$22)</f>
        <v>2</v>
      </c>
    </row>
    <row r="12" spans="1:10" ht="18.75" customHeight="1">
      <c r="A12" s="8"/>
      <c r="B12" s="8" t="s">
        <v>36</v>
      </c>
      <c r="C12" s="9">
        <v>14</v>
      </c>
      <c r="D12" s="9">
        <v>11</v>
      </c>
      <c r="E12" s="9">
        <v>3</v>
      </c>
      <c r="F12" s="9">
        <v>7</v>
      </c>
      <c r="G12" s="9">
        <v>13</v>
      </c>
      <c r="H12" s="9">
        <v>11</v>
      </c>
      <c r="I12" s="9"/>
      <c r="J12" s="9"/>
    </row>
    <row r="13" spans="1:10" ht="18.75" customHeight="1">
      <c r="A13" s="8" t="s">
        <v>409</v>
      </c>
      <c r="B13" s="8" t="s">
        <v>35</v>
      </c>
      <c r="C13" s="9">
        <v>5</v>
      </c>
      <c r="D13" s="9">
        <v>11</v>
      </c>
      <c r="E13" s="9">
        <v>16</v>
      </c>
      <c r="F13" s="9">
        <v>1</v>
      </c>
      <c r="G13" s="9">
        <v>7</v>
      </c>
      <c r="H13" s="9">
        <v>2</v>
      </c>
      <c r="I13" s="9">
        <f>SUM(C13:H14)</f>
        <v>94</v>
      </c>
      <c r="J13" s="9">
        <f>RANK(I13,$I$7:$I$22)</f>
        <v>1</v>
      </c>
    </row>
    <row r="14" spans="1:10" ht="18.75" customHeight="1">
      <c r="A14" s="8"/>
      <c r="B14" s="8" t="s">
        <v>36</v>
      </c>
      <c r="C14" s="9">
        <v>6</v>
      </c>
      <c r="D14" s="9">
        <v>12</v>
      </c>
      <c r="E14" s="9">
        <v>11</v>
      </c>
      <c r="F14" s="9">
        <v>6</v>
      </c>
      <c r="G14" s="9">
        <v>9</v>
      </c>
      <c r="H14" s="9">
        <v>8</v>
      </c>
      <c r="I14" s="9"/>
      <c r="J14" s="9"/>
    </row>
    <row r="15" spans="1:10" ht="18.75" customHeight="1">
      <c r="A15" s="8" t="s">
        <v>410</v>
      </c>
      <c r="B15" s="8" t="s">
        <v>35</v>
      </c>
      <c r="C15" s="9">
        <v>3</v>
      </c>
      <c r="D15" s="9">
        <v>4</v>
      </c>
      <c r="E15" s="9">
        <v>2</v>
      </c>
      <c r="F15" s="9">
        <v>2</v>
      </c>
      <c r="G15" s="9"/>
      <c r="H15" s="9"/>
      <c r="I15" s="9">
        <f>SUM(C15:H16)</f>
        <v>23</v>
      </c>
      <c r="J15" s="9">
        <f>RANK(I15,$I$7:$I$22)</f>
        <v>8</v>
      </c>
    </row>
    <row r="16" spans="1:10" ht="18.75" customHeight="1">
      <c r="A16" s="8"/>
      <c r="B16" s="8" t="s">
        <v>36</v>
      </c>
      <c r="C16" s="9">
        <v>2</v>
      </c>
      <c r="D16" s="9">
        <v>5</v>
      </c>
      <c r="E16" s="9"/>
      <c r="F16" s="9">
        <v>5</v>
      </c>
      <c r="G16" s="9"/>
      <c r="H16" s="9"/>
      <c r="I16" s="9"/>
      <c r="J16" s="9"/>
    </row>
    <row r="17" spans="1:10" ht="18.75" customHeight="1">
      <c r="A17" s="8" t="s">
        <v>411</v>
      </c>
      <c r="B17" s="8" t="s">
        <v>35</v>
      </c>
      <c r="C17" s="9">
        <v>3</v>
      </c>
      <c r="D17" s="9">
        <v>7</v>
      </c>
      <c r="E17" s="9"/>
      <c r="F17" s="9">
        <v>7</v>
      </c>
      <c r="G17" s="9">
        <v>16</v>
      </c>
      <c r="H17" s="9">
        <v>7</v>
      </c>
      <c r="I17" s="9">
        <f>SUM(C17:H18)</f>
        <v>57</v>
      </c>
      <c r="J17" s="9">
        <f>RANK(I17,$I$7:$I$22)</f>
        <v>3</v>
      </c>
    </row>
    <row r="18" spans="1:10" ht="18.75" customHeight="1">
      <c r="A18" s="8"/>
      <c r="B18" s="8" t="s">
        <v>36</v>
      </c>
      <c r="C18" s="9">
        <v>3</v>
      </c>
      <c r="D18" s="9">
        <v>2</v>
      </c>
      <c r="E18" s="9">
        <v>5</v>
      </c>
      <c r="F18" s="9"/>
      <c r="G18" s="9"/>
      <c r="H18" s="9">
        <v>7</v>
      </c>
      <c r="I18" s="9"/>
      <c r="J18" s="9"/>
    </row>
    <row r="19" spans="1:10" ht="18.75" customHeight="1">
      <c r="A19" s="8" t="s">
        <v>412</v>
      </c>
      <c r="B19" s="8" t="s">
        <v>35</v>
      </c>
      <c r="C19" s="9">
        <v>4</v>
      </c>
      <c r="D19" s="9">
        <v>3</v>
      </c>
      <c r="E19" s="9">
        <v>6</v>
      </c>
      <c r="F19" s="9">
        <v>15</v>
      </c>
      <c r="G19" s="9"/>
      <c r="H19" s="9">
        <v>1</v>
      </c>
      <c r="I19" s="9">
        <f>SUM(C19:H20)</f>
        <v>42</v>
      </c>
      <c r="J19" s="9">
        <f>RANK(I19,$I$7:$I$22)</f>
        <v>7</v>
      </c>
    </row>
    <row r="20" spans="1:10" ht="18.75" customHeight="1">
      <c r="A20" s="8"/>
      <c r="B20" s="8" t="s">
        <v>36</v>
      </c>
      <c r="C20" s="9"/>
      <c r="D20" s="9"/>
      <c r="E20" s="9"/>
      <c r="F20" s="9">
        <v>9</v>
      </c>
      <c r="G20" s="9">
        <v>4</v>
      </c>
      <c r="H20" s="9"/>
      <c r="I20" s="9"/>
      <c r="J20" s="9"/>
    </row>
    <row r="21" spans="1:10" ht="18.75" customHeight="1">
      <c r="A21" s="8" t="s">
        <v>413</v>
      </c>
      <c r="B21" s="8" t="s">
        <v>35</v>
      </c>
      <c r="C21" s="9">
        <v>6</v>
      </c>
      <c r="D21" s="9">
        <v>5</v>
      </c>
      <c r="E21" s="9">
        <v>9</v>
      </c>
      <c r="F21" s="9">
        <v>3</v>
      </c>
      <c r="G21" s="9">
        <v>3</v>
      </c>
      <c r="H21" s="9">
        <v>13</v>
      </c>
      <c r="I21" s="9">
        <f>SUM(C21:H22)</f>
        <v>50</v>
      </c>
      <c r="J21" s="9">
        <f>RANK(I21,$I$7:$I$22)</f>
        <v>5</v>
      </c>
    </row>
    <row r="22" spans="1:10" ht="18.75" customHeight="1">
      <c r="A22" s="8"/>
      <c r="B22" s="8" t="s">
        <v>36</v>
      </c>
      <c r="C22" s="9">
        <v>1</v>
      </c>
      <c r="D22" s="9"/>
      <c r="E22" s="9">
        <v>6</v>
      </c>
      <c r="F22" s="9"/>
      <c r="G22" s="9"/>
      <c r="H22" s="9">
        <v>4</v>
      </c>
      <c r="I22" s="9"/>
      <c r="J22" s="9"/>
    </row>
    <row r="24" spans="1:13" ht="15.75">
      <c r="A24" s="12" t="s">
        <v>414</v>
      </c>
      <c r="B24" s="12"/>
      <c r="C24" s="12"/>
      <c r="D24" s="12"/>
      <c r="E24" s="13" t="s">
        <v>41</v>
      </c>
      <c r="F24" s="14"/>
      <c r="G24" s="1"/>
      <c r="H24" s="12" t="s">
        <v>415</v>
      </c>
      <c r="I24" s="12"/>
      <c r="J24" s="12"/>
      <c r="K24" s="12"/>
      <c r="L24" s="13" t="s">
        <v>41</v>
      </c>
      <c r="M24" s="13"/>
    </row>
    <row r="25" spans="1:13" s="1" customFormat="1" ht="14.25">
      <c r="A25" s="16" t="s">
        <v>4</v>
      </c>
      <c r="B25" s="16" t="s">
        <v>5</v>
      </c>
      <c r="C25" s="16" t="s">
        <v>6</v>
      </c>
      <c r="D25" s="16" t="s">
        <v>7</v>
      </c>
      <c r="E25" s="20" t="s">
        <v>3</v>
      </c>
      <c r="F25" s="16" t="s">
        <v>8</v>
      </c>
      <c r="G25"/>
      <c r="H25" s="16" t="s">
        <v>4</v>
      </c>
      <c r="I25" s="16" t="s">
        <v>5</v>
      </c>
      <c r="J25" s="16" t="s">
        <v>6</v>
      </c>
      <c r="K25" s="16" t="s">
        <v>7</v>
      </c>
      <c r="L25" s="20" t="s">
        <v>3</v>
      </c>
      <c r="M25" s="16" t="s">
        <v>8</v>
      </c>
    </row>
    <row r="26" spans="1:13" ht="14.25">
      <c r="A26" s="16">
        <v>8204</v>
      </c>
      <c r="B26" s="16" t="s">
        <v>416</v>
      </c>
      <c r="C26" s="16" t="s">
        <v>69</v>
      </c>
      <c r="D26" s="21">
        <v>839</v>
      </c>
      <c r="E26" s="16">
        <v>1</v>
      </c>
      <c r="F26" s="16">
        <v>9</v>
      </c>
      <c r="H26" s="16">
        <v>8322</v>
      </c>
      <c r="I26" s="16" t="s">
        <v>417</v>
      </c>
      <c r="J26" s="16" t="s">
        <v>65</v>
      </c>
      <c r="K26" s="21">
        <v>926</v>
      </c>
      <c r="L26" s="16">
        <v>1</v>
      </c>
      <c r="M26" s="16">
        <v>9</v>
      </c>
    </row>
    <row r="27" spans="1:13" ht="14.25">
      <c r="A27" s="16">
        <v>8103</v>
      </c>
      <c r="B27" s="16" t="s">
        <v>418</v>
      </c>
      <c r="C27" s="16" t="s">
        <v>60</v>
      </c>
      <c r="D27" s="21">
        <v>846</v>
      </c>
      <c r="E27" s="16">
        <v>2</v>
      </c>
      <c r="F27" s="16">
        <v>7</v>
      </c>
      <c r="H27" s="16">
        <v>8125</v>
      </c>
      <c r="I27" s="16" t="s">
        <v>419</v>
      </c>
      <c r="J27" s="16" t="s">
        <v>60</v>
      </c>
      <c r="K27" s="21">
        <v>949</v>
      </c>
      <c r="L27" s="16">
        <v>2</v>
      </c>
      <c r="M27" s="16">
        <v>7</v>
      </c>
    </row>
    <row r="28" spans="1:13" ht="14.25">
      <c r="A28" s="16">
        <v>8805</v>
      </c>
      <c r="B28" s="16" t="s">
        <v>420</v>
      </c>
      <c r="C28" s="16" t="s">
        <v>249</v>
      </c>
      <c r="D28" s="21">
        <v>850</v>
      </c>
      <c r="E28" s="16">
        <v>3</v>
      </c>
      <c r="F28" s="16">
        <v>6</v>
      </c>
      <c r="H28" s="16">
        <v>8422</v>
      </c>
      <c r="I28" s="16" t="s">
        <v>421</v>
      </c>
      <c r="J28" s="16" t="s">
        <v>63</v>
      </c>
      <c r="K28" s="21">
        <v>971</v>
      </c>
      <c r="L28" s="16">
        <v>3</v>
      </c>
      <c r="M28" s="16">
        <v>6</v>
      </c>
    </row>
    <row r="29" spans="1:13" ht="14.25">
      <c r="A29" s="16">
        <v>8405</v>
      </c>
      <c r="B29" s="16" t="s">
        <v>422</v>
      </c>
      <c r="C29" s="16" t="s">
        <v>63</v>
      </c>
      <c r="D29" s="21">
        <v>865</v>
      </c>
      <c r="E29" s="16">
        <v>4</v>
      </c>
      <c r="F29" s="16">
        <v>5</v>
      </c>
      <c r="H29" s="16">
        <v>8321</v>
      </c>
      <c r="I29" s="16" t="s">
        <v>423</v>
      </c>
      <c r="J29" s="16" t="s">
        <v>65</v>
      </c>
      <c r="K29" s="21">
        <v>983</v>
      </c>
      <c r="L29" s="16">
        <v>4</v>
      </c>
      <c r="M29" s="16">
        <v>5</v>
      </c>
    </row>
    <row r="30" spans="1:13" ht="14.25">
      <c r="A30" s="16">
        <v>8702</v>
      </c>
      <c r="B30" s="16" t="s">
        <v>424</v>
      </c>
      <c r="C30" s="16" t="s">
        <v>255</v>
      </c>
      <c r="D30" s="21">
        <v>879</v>
      </c>
      <c r="E30" s="16">
        <v>5</v>
      </c>
      <c r="F30" s="16">
        <v>4</v>
      </c>
      <c r="H30" s="16">
        <v>8124</v>
      </c>
      <c r="I30" s="16" t="s">
        <v>425</v>
      </c>
      <c r="J30" s="16" t="s">
        <v>60</v>
      </c>
      <c r="K30" s="21">
        <v>1020</v>
      </c>
      <c r="L30" s="16">
        <v>5</v>
      </c>
      <c r="M30" s="16">
        <v>4</v>
      </c>
    </row>
    <row r="31" spans="1:13" ht="14.25">
      <c r="A31" s="16">
        <v>8501</v>
      </c>
      <c r="B31" s="16" t="s">
        <v>426</v>
      </c>
      <c r="C31" s="16" t="s">
        <v>251</v>
      </c>
      <c r="D31" s="21">
        <v>884</v>
      </c>
      <c r="E31" s="16">
        <v>6</v>
      </c>
      <c r="F31" s="16">
        <v>3</v>
      </c>
      <c r="H31" s="16">
        <v>8622</v>
      </c>
      <c r="I31" s="16" t="s">
        <v>427</v>
      </c>
      <c r="J31" s="16" t="s">
        <v>246</v>
      </c>
      <c r="K31" s="21">
        <v>1039</v>
      </c>
      <c r="L31" s="16">
        <v>6</v>
      </c>
      <c r="M31" s="16">
        <v>3</v>
      </c>
    </row>
    <row r="32" spans="1:13" ht="14.25">
      <c r="A32" s="16">
        <v>8605</v>
      </c>
      <c r="B32" s="16" t="s">
        <v>428</v>
      </c>
      <c r="C32" s="16" t="s">
        <v>246</v>
      </c>
      <c r="D32" s="21">
        <v>892</v>
      </c>
      <c r="E32" s="16">
        <v>7</v>
      </c>
      <c r="F32" s="16">
        <v>2</v>
      </c>
      <c r="H32" s="16">
        <v>8521</v>
      </c>
      <c r="I32" s="16" t="s">
        <v>429</v>
      </c>
      <c r="J32" s="16" t="s">
        <v>251</v>
      </c>
      <c r="K32" s="21">
        <v>1040</v>
      </c>
      <c r="L32" s="16">
        <v>7</v>
      </c>
      <c r="M32" s="16">
        <v>2</v>
      </c>
    </row>
    <row r="33" spans="1:13" ht="14.25">
      <c r="A33" s="16">
        <v>8604</v>
      </c>
      <c r="B33" s="16" t="s">
        <v>430</v>
      </c>
      <c r="C33" s="16" t="s">
        <v>246</v>
      </c>
      <c r="D33" s="21">
        <v>896</v>
      </c>
      <c r="E33" s="16">
        <v>8</v>
      </c>
      <c r="F33" s="16">
        <v>1</v>
      </c>
      <c r="H33" s="16">
        <v>8821</v>
      </c>
      <c r="I33" s="16" t="s">
        <v>431</v>
      </c>
      <c r="J33" s="16" t="s">
        <v>249</v>
      </c>
      <c r="K33" s="21">
        <v>1065</v>
      </c>
      <c r="L33" s="16">
        <v>8</v>
      </c>
      <c r="M33" s="16">
        <v>1</v>
      </c>
    </row>
    <row r="34" spans="5:6" ht="14.25">
      <c r="E34" s="2"/>
      <c r="F34" s="3"/>
    </row>
    <row r="35" spans="1:13" ht="15.75">
      <c r="A35" s="12" t="s">
        <v>414</v>
      </c>
      <c r="B35" s="12"/>
      <c r="C35" s="12"/>
      <c r="D35" s="12"/>
      <c r="E35" s="13" t="s">
        <v>59</v>
      </c>
      <c r="F35" s="14"/>
      <c r="G35" s="1"/>
      <c r="H35" s="12" t="s">
        <v>415</v>
      </c>
      <c r="I35" s="12"/>
      <c r="J35" s="12"/>
      <c r="K35" s="12"/>
      <c r="L35" s="13" t="s">
        <v>59</v>
      </c>
      <c r="M35" s="13"/>
    </row>
    <row r="36" spans="1:13" s="1" customFormat="1" ht="14.25">
      <c r="A36" s="16" t="s">
        <v>4</v>
      </c>
      <c r="B36" s="16" t="s">
        <v>5</v>
      </c>
      <c r="C36" s="16" t="s">
        <v>6</v>
      </c>
      <c r="D36" s="16" t="s">
        <v>7</v>
      </c>
      <c r="E36" s="20" t="s">
        <v>3</v>
      </c>
      <c r="F36" s="16" t="s">
        <v>8</v>
      </c>
      <c r="G36"/>
      <c r="H36" s="16" t="s">
        <v>4</v>
      </c>
      <c r="I36" s="16" t="s">
        <v>5</v>
      </c>
      <c r="J36" s="16" t="s">
        <v>6</v>
      </c>
      <c r="K36" s="16" t="s">
        <v>7</v>
      </c>
      <c r="L36" s="20" t="s">
        <v>3</v>
      </c>
      <c r="M36" s="16" t="s">
        <v>8</v>
      </c>
    </row>
    <row r="37" spans="1:13" ht="14.25">
      <c r="A37" s="16">
        <v>8404</v>
      </c>
      <c r="B37" s="16" t="s">
        <v>432</v>
      </c>
      <c r="C37" s="16" t="s">
        <v>63</v>
      </c>
      <c r="D37" s="21">
        <v>2867</v>
      </c>
      <c r="E37" s="16">
        <v>1</v>
      </c>
      <c r="F37" s="16">
        <v>9</v>
      </c>
      <c r="H37" s="16">
        <v>8421</v>
      </c>
      <c r="I37" s="16" t="s">
        <v>433</v>
      </c>
      <c r="J37" s="16" t="s">
        <v>63</v>
      </c>
      <c r="K37" s="21">
        <v>3400</v>
      </c>
      <c r="L37" s="16">
        <v>1</v>
      </c>
      <c r="M37" s="16">
        <v>9</v>
      </c>
    </row>
    <row r="38" spans="1:13" ht="14.25">
      <c r="A38" s="16">
        <v>8205</v>
      </c>
      <c r="B38" s="16" t="s">
        <v>434</v>
      </c>
      <c r="C38" s="16" t="s">
        <v>69</v>
      </c>
      <c r="D38" s="21">
        <v>3077</v>
      </c>
      <c r="E38" s="16">
        <v>2</v>
      </c>
      <c r="F38" s="16">
        <v>7</v>
      </c>
      <c r="H38" s="16">
        <v>8125</v>
      </c>
      <c r="I38" s="16" t="s">
        <v>419</v>
      </c>
      <c r="J38" s="16" t="s">
        <v>60</v>
      </c>
      <c r="K38" s="21">
        <v>3404</v>
      </c>
      <c r="L38" s="16">
        <v>2</v>
      </c>
      <c r="M38" s="16">
        <v>7</v>
      </c>
    </row>
    <row r="39" spans="1:13" ht="14.25">
      <c r="A39" s="16">
        <v>8604</v>
      </c>
      <c r="B39" s="16" t="s">
        <v>430</v>
      </c>
      <c r="C39" s="16" t="s">
        <v>246</v>
      </c>
      <c r="D39" s="21">
        <v>3092</v>
      </c>
      <c r="E39" s="16">
        <v>3</v>
      </c>
      <c r="F39" s="16">
        <v>6</v>
      </c>
      <c r="H39" s="16">
        <v>8322</v>
      </c>
      <c r="I39" s="16" t="s">
        <v>417</v>
      </c>
      <c r="J39" s="16" t="s">
        <v>65</v>
      </c>
      <c r="K39" s="21">
        <v>3451</v>
      </c>
      <c r="L39" s="16">
        <v>3</v>
      </c>
      <c r="M39" s="16">
        <v>6</v>
      </c>
    </row>
    <row r="40" spans="1:13" ht="14.25">
      <c r="A40" s="16">
        <v>8801</v>
      </c>
      <c r="B40" s="16" t="s">
        <v>435</v>
      </c>
      <c r="C40" s="16" t="s">
        <v>249</v>
      </c>
      <c r="D40" s="21">
        <v>3164</v>
      </c>
      <c r="E40" s="16">
        <v>4</v>
      </c>
      <c r="F40" s="16">
        <v>5</v>
      </c>
      <c r="H40" s="16">
        <v>8323</v>
      </c>
      <c r="I40" s="16" t="s">
        <v>436</v>
      </c>
      <c r="J40" s="16" t="s">
        <v>65</v>
      </c>
      <c r="K40" s="21">
        <v>3462</v>
      </c>
      <c r="L40" s="16">
        <v>4</v>
      </c>
      <c r="M40" s="16">
        <v>5</v>
      </c>
    </row>
    <row r="41" spans="1:13" ht="14.25">
      <c r="A41" s="16">
        <v>8502</v>
      </c>
      <c r="B41" s="16" t="s">
        <v>437</v>
      </c>
      <c r="C41" s="16" t="s">
        <v>251</v>
      </c>
      <c r="D41" s="21">
        <v>3166</v>
      </c>
      <c r="E41" s="16">
        <v>5</v>
      </c>
      <c r="F41" s="16">
        <v>4</v>
      </c>
      <c r="H41" s="16">
        <v>8524</v>
      </c>
      <c r="I41" s="16" t="s">
        <v>438</v>
      </c>
      <c r="J41" s="16" t="s">
        <v>251</v>
      </c>
      <c r="K41" s="21">
        <v>3470</v>
      </c>
      <c r="L41" s="16">
        <v>5</v>
      </c>
      <c r="M41" s="16">
        <v>4</v>
      </c>
    </row>
    <row r="42" spans="1:13" ht="14.25">
      <c r="A42" s="16">
        <v>8703</v>
      </c>
      <c r="B42" s="16" t="s">
        <v>439</v>
      </c>
      <c r="C42" s="16" t="s">
        <v>255</v>
      </c>
      <c r="D42" s="21">
        <v>3215</v>
      </c>
      <c r="E42" s="16">
        <v>6</v>
      </c>
      <c r="F42" s="16">
        <v>3</v>
      </c>
      <c r="H42" s="16">
        <v>8422</v>
      </c>
      <c r="I42" s="16" t="s">
        <v>421</v>
      </c>
      <c r="J42" s="16" t="s">
        <v>63</v>
      </c>
      <c r="K42" s="21">
        <v>3551</v>
      </c>
      <c r="L42" s="16">
        <v>6</v>
      </c>
      <c r="M42" s="16">
        <v>3</v>
      </c>
    </row>
    <row r="43" spans="1:13" ht="14.25">
      <c r="A43" s="16">
        <v>8406</v>
      </c>
      <c r="B43" s="16" t="s">
        <v>440</v>
      </c>
      <c r="C43" s="16" t="s">
        <v>63</v>
      </c>
      <c r="D43" s="21">
        <v>3245</v>
      </c>
      <c r="E43" s="16">
        <v>7</v>
      </c>
      <c r="F43" s="16">
        <v>2</v>
      </c>
      <c r="H43" s="16">
        <v>8621</v>
      </c>
      <c r="I43" s="16" t="s">
        <v>441</v>
      </c>
      <c r="J43" s="16" t="s">
        <v>246</v>
      </c>
      <c r="K43" s="21">
        <v>3576</v>
      </c>
      <c r="L43" s="16">
        <v>7</v>
      </c>
      <c r="M43" s="16">
        <v>2</v>
      </c>
    </row>
    <row r="44" spans="1:13" ht="14.25">
      <c r="A44" s="16">
        <v>8607</v>
      </c>
      <c r="B44" s="16" t="s">
        <v>442</v>
      </c>
      <c r="C44" s="16" t="s">
        <v>246</v>
      </c>
      <c r="D44" s="21">
        <v>3267</v>
      </c>
      <c r="E44" s="16">
        <v>8</v>
      </c>
      <c r="F44" s="16">
        <v>1</v>
      </c>
      <c r="H44" s="16">
        <v>8523</v>
      </c>
      <c r="I44" s="16" t="s">
        <v>443</v>
      </c>
      <c r="J44" s="16" t="s">
        <v>251</v>
      </c>
      <c r="K44" s="21">
        <v>3648</v>
      </c>
      <c r="L44" s="16">
        <v>8</v>
      </c>
      <c r="M44" s="16">
        <v>1</v>
      </c>
    </row>
    <row r="45" spans="5:6" ht="14.25">
      <c r="E45" s="2"/>
      <c r="F45" s="3"/>
    </row>
    <row r="46" spans="1:13" ht="15.75">
      <c r="A46" s="12" t="s">
        <v>414</v>
      </c>
      <c r="B46" s="12"/>
      <c r="C46" s="12"/>
      <c r="D46" s="12"/>
      <c r="E46" s="13" t="s">
        <v>277</v>
      </c>
      <c r="F46" s="14"/>
      <c r="G46" s="1"/>
      <c r="H46" s="12" t="s">
        <v>415</v>
      </c>
      <c r="I46" s="12"/>
      <c r="J46" s="12"/>
      <c r="K46" s="12"/>
      <c r="L46" s="13" t="s">
        <v>277</v>
      </c>
      <c r="M46" s="13"/>
    </row>
    <row r="47" spans="1:13" s="1" customFormat="1" ht="14.25">
      <c r="A47" s="16" t="s">
        <v>4</v>
      </c>
      <c r="B47" s="16" t="s">
        <v>5</v>
      </c>
      <c r="C47" s="16" t="s">
        <v>6</v>
      </c>
      <c r="D47" s="16" t="s">
        <v>7</v>
      </c>
      <c r="E47" s="20" t="s">
        <v>3</v>
      </c>
      <c r="F47" s="16" t="s">
        <v>8</v>
      </c>
      <c r="G47"/>
      <c r="H47" s="16" t="s">
        <v>4</v>
      </c>
      <c r="I47" s="16" t="s">
        <v>5</v>
      </c>
      <c r="J47" s="16" t="s">
        <v>6</v>
      </c>
      <c r="K47" s="16" t="s">
        <v>7</v>
      </c>
      <c r="L47" s="20" t="s">
        <v>3</v>
      </c>
      <c r="M47" s="16" t="s">
        <v>8</v>
      </c>
    </row>
    <row r="48" spans="1:13" ht="14.25">
      <c r="A48" s="16">
        <v>8405</v>
      </c>
      <c r="B48" s="16" t="s">
        <v>422</v>
      </c>
      <c r="C48" s="16" t="s">
        <v>63</v>
      </c>
      <c r="D48" s="21">
        <v>23991</v>
      </c>
      <c r="E48" s="16">
        <v>1</v>
      </c>
      <c r="F48" s="16">
        <v>9</v>
      </c>
      <c r="H48" s="16">
        <v>8121</v>
      </c>
      <c r="I48" s="16" t="s">
        <v>444</v>
      </c>
      <c r="J48" s="16" t="s">
        <v>60</v>
      </c>
      <c r="K48" s="21">
        <v>30928</v>
      </c>
      <c r="L48" s="16">
        <v>1</v>
      </c>
      <c r="M48" s="16">
        <v>9</v>
      </c>
    </row>
    <row r="49" spans="1:13" ht="14.25">
      <c r="A49" s="16">
        <v>8404</v>
      </c>
      <c r="B49" s="16" t="s">
        <v>432</v>
      </c>
      <c r="C49" s="16" t="s">
        <v>63</v>
      </c>
      <c r="D49" s="21">
        <v>24260</v>
      </c>
      <c r="E49" s="16">
        <v>2</v>
      </c>
      <c r="F49" s="16">
        <v>7</v>
      </c>
      <c r="H49" s="16">
        <v>8421</v>
      </c>
      <c r="I49" s="16" t="s">
        <v>433</v>
      </c>
      <c r="J49" s="16" t="s">
        <v>63</v>
      </c>
      <c r="K49" s="21">
        <v>31475</v>
      </c>
      <c r="L49" s="16">
        <v>2</v>
      </c>
      <c r="M49" s="16">
        <v>7</v>
      </c>
    </row>
    <row r="50" spans="1:13" ht="14.25">
      <c r="A50" s="16">
        <v>8701</v>
      </c>
      <c r="B50" s="16" t="s">
        <v>445</v>
      </c>
      <c r="C50" s="16" t="s">
        <v>255</v>
      </c>
      <c r="D50" s="21">
        <v>24525</v>
      </c>
      <c r="E50" s="16">
        <v>3</v>
      </c>
      <c r="F50" s="16">
        <v>6</v>
      </c>
      <c r="H50" s="16">
        <v>8822</v>
      </c>
      <c r="I50" s="16" t="s">
        <v>446</v>
      </c>
      <c r="J50" s="16" t="s">
        <v>249</v>
      </c>
      <c r="K50" s="21">
        <v>33384</v>
      </c>
      <c r="L50" s="16">
        <v>3</v>
      </c>
      <c r="M50" s="16">
        <v>6</v>
      </c>
    </row>
    <row r="51" spans="1:13" ht="14.25">
      <c r="A51" s="16">
        <v>8802</v>
      </c>
      <c r="B51" s="16" t="s">
        <v>447</v>
      </c>
      <c r="C51" s="16" t="s">
        <v>249</v>
      </c>
      <c r="D51" s="21">
        <v>24595</v>
      </c>
      <c r="E51" s="16">
        <v>4</v>
      </c>
      <c r="F51" s="16">
        <v>5</v>
      </c>
      <c r="H51" s="16">
        <v>8624</v>
      </c>
      <c r="I51" s="16" t="s">
        <v>448</v>
      </c>
      <c r="J51" s="16" t="s">
        <v>246</v>
      </c>
      <c r="K51" s="21">
        <v>33555</v>
      </c>
      <c r="L51" s="16">
        <v>4</v>
      </c>
      <c r="M51" s="16">
        <v>5</v>
      </c>
    </row>
    <row r="52" spans="1:13" ht="14.25">
      <c r="A52" s="16">
        <v>8805</v>
      </c>
      <c r="B52" s="16" t="s">
        <v>420</v>
      </c>
      <c r="C52" s="16" t="s">
        <v>249</v>
      </c>
      <c r="D52" s="21">
        <v>25075</v>
      </c>
      <c r="E52" s="16">
        <v>5</v>
      </c>
      <c r="F52" s="16">
        <v>4</v>
      </c>
      <c r="H52" s="16">
        <v>8423</v>
      </c>
      <c r="I52" s="23" t="s">
        <v>449</v>
      </c>
      <c r="J52" s="16" t="s">
        <v>63</v>
      </c>
      <c r="K52" s="21">
        <v>33628</v>
      </c>
      <c r="L52" s="16">
        <v>5</v>
      </c>
      <c r="M52" s="16">
        <v>4</v>
      </c>
    </row>
    <row r="53" spans="1:13" ht="14.25">
      <c r="A53" s="16">
        <v>8301</v>
      </c>
      <c r="B53" s="16" t="s">
        <v>450</v>
      </c>
      <c r="C53" s="16" t="s">
        <v>65</v>
      </c>
      <c r="D53" s="21">
        <v>25301</v>
      </c>
      <c r="E53" s="16">
        <v>6</v>
      </c>
      <c r="F53" s="16">
        <v>3</v>
      </c>
      <c r="H53" s="16">
        <v>8129</v>
      </c>
      <c r="I53" s="16" t="s">
        <v>451</v>
      </c>
      <c r="J53" s="16" t="s">
        <v>60</v>
      </c>
      <c r="K53" s="21">
        <v>33832</v>
      </c>
      <c r="L53" s="16">
        <v>6</v>
      </c>
      <c r="M53" s="16">
        <v>3</v>
      </c>
    </row>
    <row r="54" spans="1:13" ht="14.25">
      <c r="A54" s="16">
        <v>8501</v>
      </c>
      <c r="B54" s="16" t="s">
        <v>426</v>
      </c>
      <c r="C54" s="16" t="s">
        <v>251</v>
      </c>
      <c r="D54" s="21">
        <v>25600</v>
      </c>
      <c r="E54" s="16">
        <v>7</v>
      </c>
      <c r="F54" s="16">
        <v>2</v>
      </c>
      <c r="H54" s="16">
        <v>8321</v>
      </c>
      <c r="I54" s="16" t="s">
        <v>423</v>
      </c>
      <c r="J54" s="16" t="s">
        <v>65</v>
      </c>
      <c r="K54" s="21">
        <v>33886</v>
      </c>
      <c r="L54" s="16">
        <v>7</v>
      </c>
      <c r="M54" s="16">
        <v>2</v>
      </c>
    </row>
    <row r="55" spans="1:13" ht="14.25">
      <c r="A55" s="16">
        <v>8108</v>
      </c>
      <c r="B55" s="16" t="s">
        <v>452</v>
      </c>
      <c r="C55" s="16" t="s">
        <v>60</v>
      </c>
      <c r="D55" s="21">
        <v>30000</v>
      </c>
      <c r="E55" s="16">
        <v>8</v>
      </c>
      <c r="F55" s="16">
        <v>1</v>
      </c>
      <c r="H55" s="16">
        <v>8326</v>
      </c>
      <c r="I55" s="16" t="s">
        <v>453</v>
      </c>
      <c r="J55" s="16" t="s">
        <v>65</v>
      </c>
      <c r="K55" s="21">
        <v>34307</v>
      </c>
      <c r="L55" s="16">
        <v>8</v>
      </c>
      <c r="M55" s="16">
        <v>1</v>
      </c>
    </row>
    <row r="56" spans="5:6" ht="14.25">
      <c r="E56" s="2"/>
      <c r="F56" s="3"/>
    </row>
    <row r="57" spans="1:13" ht="15.75">
      <c r="A57" s="12" t="s">
        <v>414</v>
      </c>
      <c r="B57" s="12"/>
      <c r="C57" s="12"/>
      <c r="D57" s="12"/>
      <c r="E57" s="13" t="s">
        <v>290</v>
      </c>
      <c r="F57" s="14"/>
      <c r="G57" s="1"/>
      <c r="H57" s="12" t="s">
        <v>415</v>
      </c>
      <c r="I57" s="12"/>
      <c r="J57" s="12"/>
      <c r="K57" s="12"/>
      <c r="L57" s="13" t="s">
        <v>291</v>
      </c>
      <c r="M57" s="13"/>
    </row>
    <row r="58" spans="1:13" s="1" customFormat="1" ht="14.25">
      <c r="A58" s="16" t="s">
        <v>4</v>
      </c>
      <c r="B58" s="16" t="s">
        <v>5</v>
      </c>
      <c r="C58" s="16" t="s">
        <v>6</v>
      </c>
      <c r="D58" s="16" t="s">
        <v>7</v>
      </c>
      <c r="E58" s="20" t="s">
        <v>3</v>
      </c>
      <c r="F58" s="16" t="s">
        <v>8</v>
      </c>
      <c r="G58"/>
      <c r="H58" s="16" t="s">
        <v>4</v>
      </c>
      <c r="I58" s="16" t="s">
        <v>5</v>
      </c>
      <c r="J58" s="16" t="s">
        <v>6</v>
      </c>
      <c r="K58" s="16" t="s">
        <v>7</v>
      </c>
      <c r="L58" s="20" t="s">
        <v>3</v>
      </c>
      <c r="M58" s="16" t="s">
        <v>8</v>
      </c>
    </row>
    <row r="59" spans="1:13" ht="14.25">
      <c r="A59" s="16">
        <v>8106</v>
      </c>
      <c r="B59" s="16" t="s">
        <v>454</v>
      </c>
      <c r="C59" s="16" t="s">
        <v>60</v>
      </c>
      <c r="D59" s="16">
        <v>8.61</v>
      </c>
      <c r="E59" s="16">
        <v>1</v>
      </c>
      <c r="F59" s="16">
        <v>9</v>
      </c>
      <c r="H59" s="16">
        <v>8328</v>
      </c>
      <c r="I59" s="16" t="s">
        <v>455</v>
      </c>
      <c r="J59" s="16" t="s">
        <v>65</v>
      </c>
      <c r="K59" s="16">
        <v>5.65</v>
      </c>
      <c r="L59" s="16">
        <v>1</v>
      </c>
      <c r="M59" s="16">
        <v>9</v>
      </c>
    </row>
    <row r="60" spans="1:13" ht="14.25">
      <c r="A60" s="16">
        <v>8806</v>
      </c>
      <c r="B60" s="16" t="s">
        <v>456</v>
      </c>
      <c r="C60" s="16" t="s">
        <v>249</v>
      </c>
      <c r="D60" s="16">
        <v>8.49</v>
      </c>
      <c r="E60" s="16">
        <v>2</v>
      </c>
      <c r="F60" s="16">
        <v>7</v>
      </c>
      <c r="H60" s="16">
        <v>8221</v>
      </c>
      <c r="I60" s="16" t="s">
        <v>457</v>
      </c>
      <c r="J60" s="16" t="s">
        <v>69</v>
      </c>
      <c r="K60" s="16">
        <v>5.55</v>
      </c>
      <c r="L60" s="16">
        <v>2</v>
      </c>
      <c r="M60" s="16">
        <v>7</v>
      </c>
    </row>
    <row r="61" spans="1:13" ht="14.25">
      <c r="A61" s="16">
        <v>8804</v>
      </c>
      <c r="B61" s="16" t="s">
        <v>458</v>
      </c>
      <c r="C61" s="16" t="s">
        <v>249</v>
      </c>
      <c r="D61" s="16">
        <v>7.81</v>
      </c>
      <c r="E61" s="16">
        <v>3</v>
      </c>
      <c r="F61" s="16">
        <v>6</v>
      </c>
      <c r="H61" s="16">
        <v>8623</v>
      </c>
      <c r="I61" s="16" t="s">
        <v>459</v>
      </c>
      <c r="J61" s="16" t="s">
        <v>246</v>
      </c>
      <c r="K61" s="16">
        <v>5.55</v>
      </c>
      <c r="L61" s="16">
        <v>2</v>
      </c>
      <c r="M61" s="16">
        <v>7</v>
      </c>
    </row>
    <row r="62" spans="1:13" ht="14.25">
      <c r="A62" s="16">
        <v>8208</v>
      </c>
      <c r="B62" s="16" t="s">
        <v>460</v>
      </c>
      <c r="C62" s="16" t="s">
        <v>69</v>
      </c>
      <c r="D62" s="16">
        <v>7.65</v>
      </c>
      <c r="E62" s="16">
        <v>4</v>
      </c>
      <c r="F62" s="16">
        <v>5</v>
      </c>
      <c r="H62" s="16">
        <v>8424</v>
      </c>
      <c r="I62" s="16" t="s">
        <v>461</v>
      </c>
      <c r="J62" s="16" t="s">
        <v>63</v>
      </c>
      <c r="K62" s="16">
        <v>5.13</v>
      </c>
      <c r="L62" s="16">
        <v>4</v>
      </c>
      <c r="M62" s="16">
        <v>5</v>
      </c>
    </row>
    <row r="63" spans="1:13" ht="14.25">
      <c r="A63" s="16">
        <v>8601</v>
      </c>
      <c r="B63" s="16" t="s">
        <v>462</v>
      </c>
      <c r="C63" s="16" t="s">
        <v>246</v>
      </c>
      <c r="D63" s="16">
        <v>7.32</v>
      </c>
      <c r="E63" s="16">
        <v>5</v>
      </c>
      <c r="F63" s="16">
        <v>4</v>
      </c>
      <c r="H63" s="16">
        <v>8826</v>
      </c>
      <c r="I63" s="16" t="s">
        <v>463</v>
      </c>
      <c r="J63" s="16" t="s">
        <v>249</v>
      </c>
      <c r="K63" s="16">
        <v>4.99</v>
      </c>
      <c r="L63" s="16">
        <v>5</v>
      </c>
      <c r="M63" s="16">
        <v>4</v>
      </c>
    </row>
    <row r="64" spans="1:13" ht="14.25">
      <c r="A64" s="16">
        <v>8603</v>
      </c>
      <c r="B64" s="16" t="s">
        <v>464</v>
      </c>
      <c r="C64" s="16" t="s">
        <v>246</v>
      </c>
      <c r="D64" s="16">
        <v>6.7</v>
      </c>
      <c r="E64" s="16">
        <v>6</v>
      </c>
      <c r="F64" s="16">
        <v>3</v>
      </c>
      <c r="H64" s="16">
        <v>8423</v>
      </c>
      <c r="I64" s="16" t="s">
        <v>449</v>
      </c>
      <c r="J64" s="16" t="s">
        <v>63</v>
      </c>
      <c r="K64" s="16">
        <v>4.76</v>
      </c>
      <c r="L64" s="16">
        <v>6</v>
      </c>
      <c r="M64" s="16">
        <v>3</v>
      </c>
    </row>
    <row r="65" spans="1:13" ht="14.25">
      <c r="A65" s="16">
        <v>8401</v>
      </c>
      <c r="B65" s="16" t="s">
        <v>465</v>
      </c>
      <c r="C65" s="16" t="s">
        <v>63</v>
      </c>
      <c r="D65" s="16">
        <v>6.6</v>
      </c>
      <c r="E65" s="16">
        <v>7</v>
      </c>
      <c r="F65" s="16">
        <v>2</v>
      </c>
      <c r="H65" s="16">
        <v>8327</v>
      </c>
      <c r="I65" s="16" t="s">
        <v>466</v>
      </c>
      <c r="J65" s="16" t="s">
        <v>65</v>
      </c>
      <c r="K65" s="16">
        <v>4.46</v>
      </c>
      <c r="L65" s="16">
        <v>7</v>
      </c>
      <c r="M65" s="16">
        <v>2</v>
      </c>
    </row>
    <row r="66" spans="1:13" ht="14.25">
      <c r="A66" s="16">
        <v>8708</v>
      </c>
      <c r="B66" s="16" t="s">
        <v>467</v>
      </c>
      <c r="C66" s="16" t="s">
        <v>255</v>
      </c>
      <c r="D66" s="16">
        <v>6.5</v>
      </c>
      <c r="E66" s="16">
        <v>8</v>
      </c>
      <c r="F66" s="16">
        <v>1</v>
      </c>
      <c r="H66" s="16">
        <v>8123</v>
      </c>
      <c r="I66" s="16" t="s">
        <v>468</v>
      </c>
      <c r="J66" s="16" t="s">
        <v>60</v>
      </c>
      <c r="K66" s="16">
        <v>4.38</v>
      </c>
      <c r="L66" s="16">
        <v>8</v>
      </c>
      <c r="M66" s="16">
        <v>1</v>
      </c>
    </row>
    <row r="67" spans="5:6" ht="14.25">
      <c r="E67" s="2"/>
      <c r="F67" s="3"/>
    </row>
    <row r="68" spans="1:13" ht="15.75">
      <c r="A68" s="12" t="s">
        <v>414</v>
      </c>
      <c r="B68" s="12"/>
      <c r="C68" s="12"/>
      <c r="D68" s="12"/>
      <c r="E68" s="13" t="s">
        <v>307</v>
      </c>
      <c r="F68" s="14"/>
      <c r="G68" s="1"/>
      <c r="H68" s="24" t="s">
        <v>415</v>
      </c>
      <c r="I68" s="24"/>
      <c r="J68" s="24"/>
      <c r="K68" s="24"/>
      <c r="L68" s="25" t="s">
        <v>307</v>
      </c>
      <c r="M68" s="25"/>
    </row>
    <row r="69" spans="1:13" s="1" customFormat="1" ht="14.25">
      <c r="A69" s="16" t="s">
        <v>4</v>
      </c>
      <c r="B69" s="16" t="s">
        <v>5</v>
      </c>
      <c r="C69" s="16" t="s">
        <v>6</v>
      </c>
      <c r="D69" s="16" t="s">
        <v>7</v>
      </c>
      <c r="E69" s="20" t="s">
        <v>3</v>
      </c>
      <c r="F69" s="16" t="s">
        <v>8</v>
      </c>
      <c r="G69"/>
      <c r="H69" s="16" t="s">
        <v>4</v>
      </c>
      <c r="I69" s="16" t="s">
        <v>5</v>
      </c>
      <c r="J69" s="16" t="s">
        <v>6</v>
      </c>
      <c r="K69" s="16" t="s">
        <v>7</v>
      </c>
      <c r="L69" s="20" t="s">
        <v>3</v>
      </c>
      <c r="M69" s="16" t="s">
        <v>8</v>
      </c>
    </row>
    <row r="70" spans="1:13" ht="14.25">
      <c r="A70" s="16">
        <v>8704</v>
      </c>
      <c r="B70" s="16" t="s">
        <v>469</v>
      </c>
      <c r="C70" s="16" t="s">
        <v>255</v>
      </c>
      <c r="D70" s="16">
        <v>125</v>
      </c>
      <c r="E70" s="16">
        <v>1</v>
      </c>
      <c r="F70" s="16">
        <v>9</v>
      </c>
      <c r="H70" s="16">
        <v>8721</v>
      </c>
      <c r="I70" s="16" t="s">
        <v>470</v>
      </c>
      <c r="J70" s="16" t="s">
        <v>255</v>
      </c>
      <c r="K70" s="16"/>
      <c r="L70" s="16">
        <v>1</v>
      </c>
      <c r="M70" s="16">
        <v>9</v>
      </c>
    </row>
    <row r="71" spans="1:13" ht="14.25">
      <c r="A71" s="16">
        <v>8602</v>
      </c>
      <c r="B71" s="16" t="s">
        <v>471</v>
      </c>
      <c r="C71" s="16" t="s">
        <v>246</v>
      </c>
      <c r="D71" s="16">
        <v>125</v>
      </c>
      <c r="E71" s="16">
        <v>2</v>
      </c>
      <c r="F71" s="16">
        <v>7</v>
      </c>
      <c r="H71" s="16">
        <v>8323</v>
      </c>
      <c r="I71" s="16" t="s">
        <v>436</v>
      </c>
      <c r="J71" s="16" t="s">
        <v>65</v>
      </c>
      <c r="K71" s="16"/>
      <c r="L71" s="16">
        <v>2</v>
      </c>
      <c r="M71" s="16">
        <v>7</v>
      </c>
    </row>
    <row r="72" spans="1:13" ht="14.25">
      <c r="A72" s="16">
        <v>8206</v>
      </c>
      <c r="B72" s="16" t="s">
        <v>472</v>
      </c>
      <c r="C72" s="16" t="s">
        <v>69</v>
      </c>
      <c r="D72" s="16">
        <v>120</v>
      </c>
      <c r="E72" s="16">
        <v>3</v>
      </c>
      <c r="F72" s="16">
        <v>6</v>
      </c>
      <c r="H72" s="16">
        <v>8424</v>
      </c>
      <c r="I72" s="16" t="s">
        <v>461</v>
      </c>
      <c r="J72" s="16" t="s">
        <v>63</v>
      </c>
      <c r="K72" s="16"/>
      <c r="L72" s="16">
        <v>3</v>
      </c>
      <c r="M72" s="16">
        <v>6</v>
      </c>
    </row>
    <row r="73" spans="1:13" ht="14.25">
      <c r="A73" s="16">
        <v>8706</v>
      </c>
      <c r="B73" s="16" t="s">
        <v>473</v>
      </c>
      <c r="C73" s="16" t="s">
        <v>255</v>
      </c>
      <c r="D73" s="16">
        <v>120</v>
      </c>
      <c r="E73" s="16">
        <v>3</v>
      </c>
      <c r="F73" s="16">
        <v>6</v>
      </c>
      <c r="H73" s="16">
        <v>8523</v>
      </c>
      <c r="I73" s="16" t="s">
        <v>443</v>
      </c>
      <c r="J73" s="16" t="s">
        <v>251</v>
      </c>
      <c r="K73" s="16"/>
      <c r="L73" s="16">
        <v>4</v>
      </c>
      <c r="M73" s="16">
        <v>5</v>
      </c>
    </row>
    <row r="74" spans="1:6" ht="14.25">
      <c r="A74" s="16">
        <v>8202</v>
      </c>
      <c r="B74" s="16" t="s">
        <v>474</v>
      </c>
      <c r="C74" s="16" t="s">
        <v>69</v>
      </c>
      <c r="D74" s="16">
        <v>115</v>
      </c>
      <c r="E74" s="16">
        <v>5</v>
      </c>
      <c r="F74" s="16">
        <v>4</v>
      </c>
    </row>
    <row r="75" spans="1:6" ht="14.25">
      <c r="A75" s="16">
        <v>8801</v>
      </c>
      <c r="B75" s="16" t="s">
        <v>435</v>
      </c>
      <c r="C75" s="16" t="s">
        <v>249</v>
      </c>
      <c r="D75" s="16">
        <v>115</v>
      </c>
      <c r="E75" s="16">
        <v>6</v>
      </c>
      <c r="F75" s="16">
        <v>3</v>
      </c>
    </row>
    <row r="76" spans="1:6" ht="14.25">
      <c r="A76" s="16">
        <v>8507</v>
      </c>
      <c r="B76" s="16" t="s">
        <v>475</v>
      </c>
      <c r="C76" s="16" t="s">
        <v>251</v>
      </c>
      <c r="D76" s="16">
        <v>115</v>
      </c>
      <c r="E76" s="16">
        <v>7</v>
      </c>
      <c r="F76" s="16">
        <v>2</v>
      </c>
    </row>
    <row r="77" spans="1:6" ht="14.25">
      <c r="A77" s="16">
        <v>8403</v>
      </c>
      <c r="B77" s="16" t="s">
        <v>476</v>
      </c>
      <c r="C77" s="16" t="s">
        <v>63</v>
      </c>
      <c r="D77" s="16">
        <v>110</v>
      </c>
      <c r="E77" s="16">
        <v>8</v>
      </c>
      <c r="F77" s="16">
        <v>1</v>
      </c>
    </row>
    <row r="78" spans="5:6" ht="14.25">
      <c r="E78" s="2"/>
      <c r="F78" s="3"/>
    </row>
    <row r="79" spans="1:13" ht="15.75">
      <c r="A79" s="12" t="s">
        <v>414</v>
      </c>
      <c r="B79" s="12"/>
      <c r="C79" s="12"/>
      <c r="D79" s="12"/>
      <c r="E79" s="13" t="s">
        <v>78</v>
      </c>
      <c r="F79" s="14"/>
      <c r="G79" s="1"/>
      <c r="H79" s="12" t="s">
        <v>415</v>
      </c>
      <c r="I79" s="12"/>
      <c r="J79" s="12"/>
      <c r="K79" s="12"/>
      <c r="L79" s="13" t="s">
        <v>78</v>
      </c>
      <c r="M79" s="13"/>
    </row>
    <row r="80" spans="1:13" s="1" customFormat="1" ht="14.25">
      <c r="A80" s="16" t="s">
        <v>4</v>
      </c>
      <c r="B80" s="16" t="s">
        <v>5</v>
      </c>
      <c r="C80" s="16" t="s">
        <v>6</v>
      </c>
      <c r="D80" s="16" t="s">
        <v>7</v>
      </c>
      <c r="E80" s="20" t="s">
        <v>3</v>
      </c>
      <c r="F80" s="16" t="s">
        <v>8</v>
      </c>
      <c r="G80"/>
      <c r="H80" s="16" t="s">
        <v>4</v>
      </c>
      <c r="I80" s="16" t="s">
        <v>5</v>
      </c>
      <c r="J80" s="16" t="s">
        <v>6</v>
      </c>
      <c r="K80" s="16" t="s">
        <v>7</v>
      </c>
      <c r="L80" s="20" t="s">
        <v>3</v>
      </c>
      <c r="M80" s="16" t="s">
        <v>8</v>
      </c>
    </row>
    <row r="81" spans="1:13" ht="14.25">
      <c r="A81" s="16">
        <v>8606</v>
      </c>
      <c r="B81" s="16" t="s">
        <v>477</v>
      </c>
      <c r="C81" s="16" t="s">
        <v>246</v>
      </c>
      <c r="D81" s="16">
        <v>3.85</v>
      </c>
      <c r="E81" s="16">
        <v>1</v>
      </c>
      <c r="F81" s="16">
        <v>9</v>
      </c>
      <c r="H81" s="16">
        <v>8223</v>
      </c>
      <c r="I81" s="16" t="s">
        <v>478</v>
      </c>
      <c r="J81" s="16" t="s">
        <v>69</v>
      </c>
      <c r="K81" s="16">
        <v>3.7</v>
      </c>
      <c r="L81" s="16">
        <v>1</v>
      </c>
      <c r="M81" s="16">
        <v>9</v>
      </c>
    </row>
    <row r="82" spans="1:13" ht="14.25">
      <c r="A82" s="16">
        <v>8605</v>
      </c>
      <c r="B82" s="16" t="s">
        <v>428</v>
      </c>
      <c r="C82" s="16" t="s">
        <v>246</v>
      </c>
      <c r="D82" s="16">
        <v>3.85</v>
      </c>
      <c r="E82" s="16">
        <v>2</v>
      </c>
      <c r="F82" s="16">
        <v>7</v>
      </c>
      <c r="H82" s="16">
        <v>8324</v>
      </c>
      <c r="I82" s="16" t="s">
        <v>479</v>
      </c>
      <c r="J82" s="16" t="s">
        <v>65</v>
      </c>
      <c r="K82" s="16">
        <v>3.25</v>
      </c>
      <c r="L82" s="16">
        <v>2</v>
      </c>
      <c r="M82" s="16">
        <v>7</v>
      </c>
    </row>
    <row r="83" spans="1:13" ht="14.25">
      <c r="A83" s="16">
        <v>8407</v>
      </c>
      <c r="B83" s="16" t="s">
        <v>480</v>
      </c>
      <c r="C83" s="16" t="s">
        <v>63</v>
      </c>
      <c r="D83" s="16">
        <v>3.8</v>
      </c>
      <c r="E83" s="16">
        <v>3</v>
      </c>
      <c r="F83" s="16">
        <v>6</v>
      </c>
      <c r="H83" s="16">
        <v>8325</v>
      </c>
      <c r="I83" s="16" t="s">
        <v>481</v>
      </c>
      <c r="J83" s="16" t="s">
        <v>65</v>
      </c>
      <c r="K83" s="16">
        <v>3.1</v>
      </c>
      <c r="L83" s="16">
        <v>3</v>
      </c>
      <c r="M83" s="16">
        <v>6</v>
      </c>
    </row>
    <row r="84" spans="1:13" ht="14.25">
      <c r="A84" s="16">
        <v>8304</v>
      </c>
      <c r="B84" s="16" t="s">
        <v>482</v>
      </c>
      <c r="C84" s="16" t="s">
        <v>65</v>
      </c>
      <c r="D84" s="16">
        <v>3.75</v>
      </c>
      <c r="E84" s="16">
        <v>4</v>
      </c>
      <c r="F84" s="16">
        <v>5</v>
      </c>
      <c r="H84" s="16">
        <v>8426</v>
      </c>
      <c r="I84" s="16" t="s">
        <v>483</v>
      </c>
      <c r="J84" s="16" t="s">
        <v>63</v>
      </c>
      <c r="K84" s="16">
        <v>2.85</v>
      </c>
      <c r="L84" s="16">
        <v>4</v>
      </c>
      <c r="M84" s="16">
        <v>5</v>
      </c>
    </row>
    <row r="85" spans="1:13" ht="14.25">
      <c r="A85" s="16">
        <v>8104</v>
      </c>
      <c r="B85" s="16" t="s">
        <v>484</v>
      </c>
      <c r="C85" s="16" t="s">
        <v>60</v>
      </c>
      <c r="D85" s="16">
        <v>3.58</v>
      </c>
      <c r="E85" s="16">
        <v>5</v>
      </c>
      <c r="F85" s="16">
        <v>4</v>
      </c>
      <c r="H85" s="16">
        <v>8425</v>
      </c>
      <c r="I85" s="16" t="s">
        <v>485</v>
      </c>
      <c r="J85" s="16" t="s">
        <v>63</v>
      </c>
      <c r="K85" s="16">
        <v>2.8</v>
      </c>
      <c r="L85" s="16">
        <v>5</v>
      </c>
      <c r="M85" s="16">
        <v>4</v>
      </c>
    </row>
    <row r="86" spans="1:13" ht="14.25">
      <c r="A86" s="16">
        <v>8802</v>
      </c>
      <c r="B86" s="16" t="s">
        <v>447</v>
      </c>
      <c r="C86" s="16" t="s">
        <v>249</v>
      </c>
      <c r="D86" s="16">
        <v>3.55</v>
      </c>
      <c r="E86" s="16">
        <v>6</v>
      </c>
      <c r="F86" s="16">
        <v>3</v>
      </c>
      <c r="H86" s="16">
        <v>8723</v>
      </c>
      <c r="I86" s="16" t="s">
        <v>486</v>
      </c>
      <c r="J86" s="16" t="s">
        <v>255</v>
      </c>
      <c r="K86" s="16">
        <v>2.75</v>
      </c>
      <c r="L86" s="16">
        <v>6</v>
      </c>
      <c r="M86" s="16">
        <v>3</v>
      </c>
    </row>
    <row r="87" spans="1:13" ht="14.25">
      <c r="A87" s="16">
        <v>8101</v>
      </c>
      <c r="B87" s="16" t="s">
        <v>487</v>
      </c>
      <c r="C87" s="16" t="s">
        <v>60</v>
      </c>
      <c r="D87" s="16">
        <v>3.55</v>
      </c>
      <c r="E87" s="16">
        <v>7</v>
      </c>
      <c r="F87" s="16">
        <v>2</v>
      </c>
      <c r="H87" s="16">
        <v>8126</v>
      </c>
      <c r="I87" s="16" t="s">
        <v>488</v>
      </c>
      <c r="J87" s="16" t="s">
        <v>60</v>
      </c>
      <c r="K87" s="16">
        <v>2.65</v>
      </c>
      <c r="L87" s="16">
        <v>7</v>
      </c>
      <c r="M87" s="16">
        <v>2</v>
      </c>
    </row>
    <row r="88" spans="1:13" ht="14.25">
      <c r="A88" s="16">
        <v>8403</v>
      </c>
      <c r="B88" s="16" t="s">
        <v>476</v>
      </c>
      <c r="C88" s="16" t="s">
        <v>63</v>
      </c>
      <c r="D88" s="16">
        <v>3.44</v>
      </c>
      <c r="E88" s="16">
        <v>8</v>
      </c>
      <c r="F88" s="16">
        <v>1</v>
      </c>
      <c r="H88" s="16">
        <v>8730</v>
      </c>
      <c r="I88" s="16" t="s">
        <v>489</v>
      </c>
      <c r="J88" s="16" t="s">
        <v>255</v>
      </c>
      <c r="K88" s="16">
        <v>2.5</v>
      </c>
      <c r="L88" s="16">
        <v>8</v>
      </c>
      <c r="M88" s="16">
        <v>1</v>
      </c>
    </row>
    <row r="89" spans="5:6" ht="14.25">
      <c r="E89" s="2"/>
      <c r="F89" s="3"/>
    </row>
    <row r="110" spans="5:6" ht="14.25">
      <c r="E110" s="2"/>
      <c r="F110" s="3"/>
    </row>
    <row r="111" spans="5:6" ht="14.25">
      <c r="E111" s="2"/>
      <c r="F111" s="3"/>
    </row>
    <row r="112" spans="5:6" ht="14.25">
      <c r="E112" s="2"/>
      <c r="F112" s="3"/>
    </row>
    <row r="113" spans="5:6" ht="14.25">
      <c r="E113" s="2"/>
      <c r="F113" s="3"/>
    </row>
    <row r="114" spans="5:6" ht="14.25">
      <c r="E114" s="2"/>
      <c r="F114" s="3"/>
    </row>
    <row r="115" spans="5:6" ht="14.25">
      <c r="E115" s="2"/>
      <c r="F115" s="3"/>
    </row>
    <row r="116" spans="5:6" ht="14.25">
      <c r="E116" s="2"/>
      <c r="F116" s="3"/>
    </row>
    <row r="117" spans="5:6" ht="14.25">
      <c r="E117" s="2"/>
      <c r="F117" s="3"/>
    </row>
    <row r="118" spans="5:6" ht="14.25">
      <c r="E118" s="2"/>
      <c r="F118" s="3"/>
    </row>
    <row r="119" spans="5:6" ht="14.25">
      <c r="E119" s="2"/>
      <c r="F119" s="3"/>
    </row>
    <row r="120" spans="5:6" ht="14.25">
      <c r="E120" s="2"/>
      <c r="F120" s="3"/>
    </row>
    <row r="121" spans="5:6" ht="14.25">
      <c r="E121" s="2"/>
      <c r="F121" s="3"/>
    </row>
    <row r="122" spans="5:6" ht="14.25">
      <c r="E122" s="2"/>
      <c r="F122" s="3"/>
    </row>
    <row r="123" spans="5:6" ht="14.25">
      <c r="E123" s="2"/>
      <c r="F123" s="3"/>
    </row>
    <row r="124" spans="5:6" ht="14.25">
      <c r="E124" s="2"/>
      <c r="F124" s="3"/>
    </row>
    <row r="125" spans="5:6" ht="14.25">
      <c r="E125" s="2"/>
      <c r="F125" s="3"/>
    </row>
    <row r="126" spans="5:6" ht="14.25">
      <c r="E126" s="2"/>
      <c r="F126" s="3"/>
    </row>
    <row r="127" spans="5:6" ht="14.25">
      <c r="E127" s="2"/>
      <c r="F127" s="3"/>
    </row>
    <row r="128" spans="5:6" ht="14.25">
      <c r="E128" s="2"/>
      <c r="F128" s="3"/>
    </row>
    <row r="129" spans="5:6" ht="14.25">
      <c r="E129" s="2"/>
      <c r="F129" s="3"/>
    </row>
    <row r="130" spans="5:6" ht="14.25">
      <c r="E130" s="2"/>
      <c r="F130" s="3"/>
    </row>
    <row r="131" spans="5:6" ht="14.25">
      <c r="E131" s="2"/>
      <c r="F131" s="3"/>
    </row>
    <row r="132" spans="5:6" ht="14.25">
      <c r="E132" s="2"/>
      <c r="F132" s="3"/>
    </row>
    <row r="133" spans="5:6" ht="14.25">
      <c r="E133" s="2"/>
      <c r="F133" s="3"/>
    </row>
    <row r="134" spans="5:6" ht="14.25">
      <c r="E134" s="2"/>
      <c r="F134" s="3"/>
    </row>
    <row r="135" spans="5:6" ht="14.25">
      <c r="E135" s="2"/>
      <c r="F135" s="3"/>
    </row>
    <row r="136" spans="5:6" ht="14.25">
      <c r="E136" s="2"/>
      <c r="F136" s="3"/>
    </row>
    <row r="137" spans="5:6" ht="14.25">
      <c r="E137" s="2"/>
      <c r="F137" s="3"/>
    </row>
    <row r="138" spans="5:6" ht="14.25">
      <c r="E138" s="2"/>
      <c r="F138" s="3"/>
    </row>
    <row r="139" spans="5:6" ht="14.25">
      <c r="E139" s="2"/>
      <c r="F139" s="3"/>
    </row>
    <row r="140" spans="5:6" ht="14.25">
      <c r="E140" s="2"/>
      <c r="F140" s="3"/>
    </row>
    <row r="141" spans="5:6" ht="14.25">
      <c r="E141" s="2"/>
      <c r="F141" s="3"/>
    </row>
    <row r="142" spans="5:6" ht="14.25">
      <c r="E142" s="2"/>
      <c r="F142" s="3"/>
    </row>
    <row r="143" spans="5:6" ht="14.25">
      <c r="E143" s="2"/>
      <c r="F143" s="3"/>
    </row>
    <row r="144" spans="5:6" ht="14.25">
      <c r="E144" s="2"/>
      <c r="F144" s="3"/>
    </row>
    <row r="145" spans="5:6" ht="14.25">
      <c r="E145" s="2"/>
      <c r="F145" s="3"/>
    </row>
    <row r="146" spans="5:6" ht="14.25">
      <c r="E146" s="2"/>
      <c r="F146" s="3"/>
    </row>
    <row r="147" spans="5:6" ht="14.25">
      <c r="E147" s="2"/>
      <c r="F147" s="3"/>
    </row>
    <row r="148" spans="5:6" ht="14.25">
      <c r="E148" s="2"/>
      <c r="F148" s="3"/>
    </row>
    <row r="149" spans="5:6" ht="14.25">
      <c r="E149" s="2"/>
      <c r="F149" s="3"/>
    </row>
    <row r="150" spans="5:6" ht="14.25">
      <c r="E150" s="2"/>
      <c r="F150" s="3"/>
    </row>
    <row r="151" spans="5:6" ht="14.25">
      <c r="E151" s="2"/>
      <c r="F151" s="3"/>
    </row>
    <row r="152" spans="5:6" ht="14.25">
      <c r="E152" s="2"/>
      <c r="F152" s="3"/>
    </row>
    <row r="153" spans="5:6" ht="14.25">
      <c r="E153" s="2"/>
      <c r="F153" s="3"/>
    </row>
    <row r="154" spans="5:6" ht="14.25">
      <c r="E154" s="2"/>
      <c r="F154" s="3"/>
    </row>
    <row r="155" spans="5:6" ht="14.25">
      <c r="E155" s="2"/>
      <c r="F155" s="3"/>
    </row>
    <row r="156" spans="5:6" ht="14.25">
      <c r="E156" s="2"/>
      <c r="F156" s="3"/>
    </row>
    <row r="157" spans="5:6" ht="14.25">
      <c r="E157" s="2"/>
      <c r="F157" s="3"/>
    </row>
    <row r="158" spans="5:6" ht="14.25">
      <c r="E158" s="2"/>
      <c r="F158" s="3"/>
    </row>
    <row r="159" spans="5:6" ht="14.25">
      <c r="E159" s="2"/>
      <c r="F159" s="3"/>
    </row>
    <row r="160" spans="5:6" ht="14.25">
      <c r="E160" s="2"/>
      <c r="F160" s="3"/>
    </row>
    <row r="161" spans="5:6" ht="14.25">
      <c r="E161" s="2"/>
      <c r="F161" s="3"/>
    </row>
    <row r="162" spans="5:6" ht="14.25">
      <c r="E162" s="2"/>
      <c r="F162" s="3"/>
    </row>
    <row r="163" spans="5:6" ht="14.25">
      <c r="E163" s="2"/>
      <c r="F163" s="3"/>
    </row>
    <row r="164" spans="5:6" ht="14.25">
      <c r="E164" s="2"/>
      <c r="F164" s="3"/>
    </row>
    <row r="165" spans="5:6" ht="14.25">
      <c r="E165" s="2"/>
      <c r="F165" s="3"/>
    </row>
    <row r="166" spans="5:6" ht="14.25">
      <c r="E166" s="2"/>
      <c r="F166" s="3"/>
    </row>
    <row r="167" spans="5:6" ht="14.25">
      <c r="E167" s="2"/>
      <c r="F167" s="3"/>
    </row>
    <row r="168" spans="5:6" ht="14.25">
      <c r="E168" s="2"/>
      <c r="F168" s="3"/>
    </row>
    <row r="169" spans="5:6" ht="14.25">
      <c r="E169" s="2"/>
      <c r="F169" s="3"/>
    </row>
    <row r="170" spans="5:6" ht="14.25">
      <c r="E170" s="2"/>
      <c r="F170" s="3"/>
    </row>
    <row r="171" spans="5:6" ht="14.25">
      <c r="E171" s="2"/>
      <c r="F171" s="3"/>
    </row>
    <row r="172" spans="5:6" ht="14.25">
      <c r="E172" s="2"/>
      <c r="F172" s="3"/>
    </row>
    <row r="173" spans="5:6" ht="14.25">
      <c r="E173" s="2"/>
      <c r="F173" s="3"/>
    </row>
    <row r="174" spans="5:6" ht="14.25">
      <c r="E174" s="2"/>
      <c r="F174" s="3"/>
    </row>
    <row r="175" spans="5:6" ht="14.25">
      <c r="E175" s="2"/>
      <c r="F175" s="3"/>
    </row>
    <row r="176" spans="5:6" ht="14.25">
      <c r="E176" s="2"/>
      <c r="F176" s="3"/>
    </row>
    <row r="177" spans="5:6" ht="14.25">
      <c r="E177" s="2"/>
      <c r="F177" s="3"/>
    </row>
    <row r="178" spans="5:6" ht="14.25">
      <c r="E178" s="2"/>
      <c r="F178" s="3"/>
    </row>
    <row r="179" spans="5:6" ht="14.25">
      <c r="E179" s="2"/>
      <c r="F179" s="3"/>
    </row>
    <row r="180" spans="5:6" ht="14.25">
      <c r="E180" s="2"/>
      <c r="F180" s="3"/>
    </row>
    <row r="181" spans="5:6" ht="14.25">
      <c r="E181" s="2"/>
      <c r="F181" s="3"/>
    </row>
    <row r="182" spans="5:6" ht="14.25">
      <c r="E182" s="2"/>
      <c r="F182" s="3"/>
    </row>
    <row r="183" spans="5:6" ht="14.25">
      <c r="E183" s="2"/>
      <c r="F183" s="3"/>
    </row>
    <row r="184" spans="5:6" ht="14.25">
      <c r="E184" s="2"/>
      <c r="F184" s="3"/>
    </row>
    <row r="185" spans="5:6" ht="14.25">
      <c r="E185" s="2"/>
      <c r="F185" s="3"/>
    </row>
    <row r="186" spans="5:6" ht="14.25">
      <c r="E186" s="2"/>
      <c r="F186" s="3"/>
    </row>
    <row r="187" spans="5:6" ht="14.25">
      <c r="E187" s="2"/>
      <c r="F187" s="3"/>
    </row>
  </sheetData>
  <sheetProtection/>
  <mergeCells count="59">
    <mergeCell ref="A1:J1"/>
    <mergeCell ref="A2:J2"/>
    <mergeCell ref="A24:D24"/>
    <mergeCell ref="E24:F24"/>
    <mergeCell ref="H24:K24"/>
    <mergeCell ref="L24:M24"/>
    <mergeCell ref="A35:D35"/>
    <mergeCell ref="E35:F35"/>
    <mergeCell ref="H35:K35"/>
    <mergeCell ref="L35:M35"/>
    <mergeCell ref="A46:D46"/>
    <mergeCell ref="E46:F46"/>
    <mergeCell ref="H46:K46"/>
    <mergeCell ref="L46:M46"/>
    <mergeCell ref="A57:D57"/>
    <mergeCell ref="E57:F57"/>
    <mergeCell ref="H57:K57"/>
    <mergeCell ref="L57:M57"/>
    <mergeCell ref="A68:D68"/>
    <mergeCell ref="E68:F68"/>
    <mergeCell ref="H68:K68"/>
    <mergeCell ref="L68:M68"/>
    <mergeCell ref="A79:D79"/>
    <mergeCell ref="E79:F79"/>
    <mergeCell ref="H79:K79"/>
    <mergeCell ref="L79:M79"/>
    <mergeCell ref="A7:A8"/>
    <mergeCell ref="A9:A10"/>
    <mergeCell ref="A11:A12"/>
    <mergeCell ref="A13:A14"/>
    <mergeCell ref="A15:A16"/>
    <mergeCell ref="A17:A18"/>
    <mergeCell ref="A19:A20"/>
    <mergeCell ref="A21:A22"/>
    <mergeCell ref="B3:B6"/>
    <mergeCell ref="C3:C6"/>
    <mergeCell ref="D3:D6"/>
    <mergeCell ref="E3:E6"/>
    <mergeCell ref="F3:F6"/>
    <mergeCell ref="G3:G6"/>
    <mergeCell ref="H3:H6"/>
    <mergeCell ref="I3:I6"/>
    <mergeCell ref="I7:I8"/>
    <mergeCell ref="I9:I10"/>
    <mergeCell ref="I11:I12"/>
    <mergeCell ref="I13:I14"/>
    <mergeCell ref="I15:I16"/>
    <mergeCell ref="I17:I18"/>
    <mergeCell ref="I19:I20"/>
    <mergeCell ref="I21:I22"/>
    <mergeCell ref="J3:J6"/>
    <mergeCell ref="J7:J8"/>
    <mergeCell ref="J9:J10"/>
    <mergeCell ref="J11:J12"/>
    <mergeCell ref="J13:J14"/>
    <mergeCell ref="J15:J16"/>
    <mergeCell ref="J17:J18"/>
    <mergeCell ref="J19:J20"/>
    <mergeCell ref="J21:J2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8"/>
  <sheetViews>
    <sheetView workbookViewId="0" topLeftCell="A28">
      <selection activeCell="F9" sqref="F9"/>
    </sheetView>
  </sheetViews>
  <sheetFormatPr defaultColWidth="9.00390625" defaultRowHeight="14.25"/>
  <cols>
    <col min="1" max="1" width="7.875" style="0" customWidth="1"/>
    <col min="2" max="2" width="8.375" style="0" customWidth="1"/>
    <col min="3" max="8" width="14.625" style="0" customWidth="1"/>
    <col min="9" max="9" width="8.75390625" style="0" customWidth="1"/>
    <col min="10" max="10" width="7.375" style="0" customWidth="1"/>
  </cols>
  <sheetData>
    <row r="1" spans="1:10" ht="27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6" t="s">
        <v>490</v>
      </c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>
      <c r="A3" s="7" t="s">
        <v>26</v>
      </c>
      <c r="B3" s="8" t="s">
        <v>27</v>
      </c>
      <c r="C3" s="9" t="s">
        <v>28</v>
      </c>
      <c r="D3" s="9" t="s">
        <v>29</v>
      </c>
      <c r="E3" s="8" t="s">
        <v>231</v>
      </c>
      <c r="F3" s="8" t="s">
        <v>232</v>
      </c>
      <c r="G3" s="8" t="s">
        <v>233</v>
      </c>
      <c r="H3" s="8" t="s">
        <v>234</v>
      </c>
      <c r="I3" s="8" t="s">
        <v>33</v>
      </c>
      <c r="J3" s="8" t="s">
        <v>3</v>
      </c>
    </row>
    <row r="4" spans="1:10" ht="15">
      <c r="A4" s="10"/>
      <c r="B4" s="8"/>
      <c r="C4" s="9"/>
      <c r="D4" s="9"/>
      <c r="E4" s="8"/>
      <c r="F4" s="8"/>
      <c r="G4" s="8"/>
      <c r="H4" s="8"/>
      <c r="I4" s="8"/>
      <c r="J4" s="8"/>
    </row>
    <row r="5" spans="1:10" ht="15">
      <c r="A5" s="10"/>
      <c r="B5" s="8"/>
      <c r="C5" s="9"/>
      <c r="D5" s="9"/>
      <c r="E5" s="8"/>
      <c r="F5" s="8"/>
      <c r="G5" s="8"/>
      <c r="H5" s="8"/>
      <c r="I5" s="8"/>
      <c r="J5" s="8"/>
    </row>
    <row r="6" spans="1:10" ht="1.5" customHeight="1">
      <c r="A6" s="11" t="s">
        <v>6</v>
      </c>
      <c r="B6" s="8"/>
      <c r="C6" s="9"/>
      <c r="D6" s="9"/>
      <c r="E6" s="8"/>
      <c r="F6" s="8"/>
      <c r="G6" s="8"/>
      <c r="H6" s="8"/>
      <c r="I6" s="8"/>
      <c r="J6" s="8"/>
    </row>
    <row r="7" spans="1:10" ht="18.75" customHeight="1">
      <c r="A7" s="8" t="s">
        <v>491</v>
      </c>
      <c r="B7" s="8" t="s">
        <v>35</v>
      </c>
      <c r="C7" s="9">
        <v>9</v>
      </c>
      <c r="D7" s="9">
        <v>6</v>
      </c>
      <c r="E7" s="8">
        <v>13</v>
      </c>
      <c r="F7" s="8">
        <v>9</v>
      </c>
      <c r="G7" s="9">
        <v>4</v>
      </c>
      <c r="H7" s="8">
        <v>7</v>
      </c>
      <c r="I7" s="9">
        <f>SUM(C7:H8)</f>
        <v>107</v>
      </c>
      <c r="J7" s="9">
        <f>RANK(I7,$I$7:$I$22)</f>
        <v>1</v>
      </c>
    </row>
    <row r="8" spans="1:10" ht="18.75" customHeight="1">
      <c r="A8" s="8"/>
      <c r="B8" s="8" t="s">
        <v>36</v>
      </c>
      <c r="C8" s="9">
        <v>10</v>
      </c>
      <c r="D8" s="9">
        <v>5</v>
      </c>
      <c r="E8" s="8">
        <v>7</v>
      </c>
      <c r="F8" s="8">
        <v>12</v>
      </c>
      <c r="G8" s="9">
        <v>13</v>
      </c>
      <c r="H8" s="8">
        <v>12</v>
      </c>
      <c r="I8" s="9"/>
      <c r="J8" s="9"/>
    </row>
    <row r="9" spans="1:10" ht="18.75" customHeight="1">
      <c r="A9" s="8" t="s">
        <v>492</v>
      </c>
      <c r="B9" s="8" t="s">
        <v>35</v>
      </c>
      <c r="C9" s="9"/>
      <c r="D9" s="9">
        <v>6</v>
      </c>
      <c r="E9" s="8">
        <v>4</v>
      </c>
      <c r="F9" s="8"/>
      <c r="G9" s="9">
        <v>3</v>
      </c>
      <c r="H9" s="8">
        <v>1</v>
      </c>
      <c r="I9" s="9">
        <f>SUM(C9:H10)</f>
        <v>34</v>
      </c>
      <c r="J9" s="9">
        <f>RANK(I9,$I$7:$I$22)</f>
        <v>7</v>
      </c>
    </row>
    <row r="10" spans="1:10" ht="18.75" customHeight="1">
      <c r="A10" s="8"/>
      <c r="B10" s="8" t="s">
        <v>36</v>
      </c>
      <c r="C10" s="9"/>
      <c r="D10" s="9"/>
      <c r="E10" s="8">
        <v>5</v>
      </c>
      <c r="F10" s="8">
        <v>6</v>
      </c>
      <c r="G10" s="9">
        <v>3</v>
      </c>
      <c r="H10" s="8">
        <v>6</v>
      </c>
      <c r="I10" s="9"/>
      <c r="J10" s="9"/>
    </row>
    <row r="11" spans="1:10" ht="18.75" customHeight="1">
      <c r="A11" s="8" t="s">
        <v>493</v>
      </c>
      <c r="B11" s="8" t="s">
        <v>35</v>
      </c>
      <c r="C11" s="9"/>
      <c r="D11" s="9">
        <v>7</v>
      </c>
      <c r="E11" s="9"/>
      <c r="F11" s="9">
        <v>13</v>
      </c>
      <c r="G11" s="9">
        <v>9</v>
      </c>
      <c r="H11" s="9">
        <v>6</v>
      </c>
      <c r="I11" s="9">
        <f>SUM(C11:H12)</f>
        <v>51</v>
      </c>
      <c r="J11" s="9">
        <f>RANK(I11,$I$7:$I$22)</f>
        <v>5</v>
      </c>
    </row>
    <row r="12" spans="1:10" ht="18.75" customHeight="1">
      <c r="A12" s="8"/>
      <c r="B12" s="8" t="s">
        <v>36</v>
      </c>
      <c r="C12" s="9">
        <v>5</v>
      </c>
      <c r="D12" s="9"/>
      <c r="E12" s="9"/>
      <c r="F12" s="9">
        <v>5</v>
      </c>
      <c r="G12" s="9">
        <v>1</v>
      </c>
      <c r="H12" s="9">
        <v>5</v>
      </c>
      <c r="I12" s="9"/>
      <c r="J12" s="9"/>
    </row>
    <row r="13" spans="1:10" ht="18.75" customHeight="1">
      <c r="A13" s="8" t="s">
        <v>494</v>
      </c>
      <c r="B13" s="8" t="s">
        <v>35</v>
      </c>
      <c r="C13" s="9">
        <v>9</v>
      </c>
      <c r="D13" s="9">
        <v>13</v>
      </c>
      <c r="E13" s="9">
        <v>9</v>
      </c>
      <c r="F13" s="9">
        <v>3</v>
      </c>
      <c r="G13" s="9">
        <v>7</v>
      </c>
      <c r="H13" s="9">
        <v>9</v>
      </c>
      <c r="I13" s="9">
        <f>SUM(C13:H14)</f>
        <v>68</v>
      </c>
      <c r="J13" s="9">
        <f>RANK(I13,$I$7:$I$22)</f>
        <v>2</v>
      </c>
    </row>
    <row r="14" spans="1:10" ht="18.75" customHeight="1">
      <c r="A14" s="8"/>
      <c r="B14" s="8" t="s">
        <v>36</v>
      </c>
      <c r="C14" s="9">
        <v>2</v>
      </c>
      <c r="D14" s="9">
        <v>1</v>
      </c>
      <c r="E14" s="9">
        <v>2</v>
      </c>
      <c r="F14" s="9"/>
      <c r="G14" s="9">
        <v>13</v>
      </c>
      <c r="H14" s="9"/>
      <c r="I14" s="9"/>
      <c r="J14" s="9"/>
    </row>
    <row r="15" spans="1:10" ht="18.75" customHeight="1">
      <c r="A15" s="8" t="s">
        <v>495</v>
      </c>
      <c r="B15" s="8" t="s">
        <v>35</v>
      </c>
      <c r="C15" s="9">
        <v>5</v>
      </c>
      <c r="D15" s="9">
        <v>3</v>
      </c>
      <c r="E15" s="9">
        <v>3</v>
      </c>
      <c r="F15" s="9"/>
      <c r="G15" s="9">
        <v>8</v>
      </c>
      <c r="H15" s="9"/>
      <c r="I15" s="9">
        <f>SUM(C15:H16)</f>
        <v>25</v>
      </c>
      <c r="J15" s="9">
        <f>RANK(I15,$I$7:$I$22)</f>
        <v>8</v>
      </c>
    </row>
    <row r="16" spans="1:10" ht="18.75" customHeight="1">
      <c r="A16" s="8"/>
      <c r="B16" s="8" t="s">
        <v>36</v>
      </c>
      <c r="C16" s="9"/>
      <c r="D16" s="9">
        <v>6</v>
      </c>
      <c r="E16" s="9"/>
      <c r="F16" s="9"/>
      <c r="G16" s="9"/>
      <c r="H16" s="9"/>
      <c r="I16" s="9"/>
      <c r="J16" s="9"/>
    </row>
    <row r="17" spans="1:10" ht="18.75" customHeight="1">
      <c r="A17" s="8" t="s">
        <v>496</v>
      </c>
      <c r="B17" s="8" t="s">
        <v>35</v>
      </c>
      <c r="C17" s="9">
        <v>3</v>
      </c>
      <c r="D17" s="9"/>
      <c r="E17" s="9">
        <v>8</v>
      </c>
      <c r="F17" s="9">
        <v>6</v>
      </c>
      <c r="G17" s="9">
        <v>5</v>
      </c>
      <c r="H17" s="9"/>
      <c r="I17" s="9">
        <f>SUM(C17:H18)</f>
        <v>54</v>
      </c>
      <c r="J17" s="9">
        <f>RANK(I17,$I$7:$I$22)</f>
        <v>4</v>
      </c>
    </row>
    <row r="18" spans="1:10" ht="18.75" customHeight="1">
      <c r="A18" s="8"/>
      <c r="B18" s="8" t="s">
        <v>36</v>
      </c>
      <c r="C18" s="9">
        <v>5</v>
      </c>
      <c r="D18" s="9">
        <v>4</v>
      </c>
      <c r="E18" s="9">
        <v>12</v>
      </c>
      <c r="F18" s="9">
        <v>2</v>
      </c>
      <c r="G18" s="9">
        <v>7</v>
      </c>
      <c r="H18" s="9">
        <v>2</v>
      </c>
      <c r="I18" s="9"/>
      <c r="J18" s="9"/>
    </row>
    <row r="19" spans="1:10" ht="18.75" customHeight="1">
      <c r="A19" s="8" t="s">
        <v>497</v>
      </c>
      <c r="B19" s="8" t="s">
        <v>35</v>
      </c>
      <c r="C19" s="9">
        <v>13</v>
      </c>
      <c r="D19" s="9">
        <v>2</v>
      </c>
      <c r="E19" s="9"/>
      <c r="F19" s="9">
        <v>6</v>
      </c>
      <c r="G19" s="9"/>
      <c r="H19" s="9">
        <v>12</v>
      </c>
      <c r="I19" s="9">
        <f>SUM(C19:H20)</f>
        <v>64</v>
      </c>
      <c r="J19" s="9">
        <f>RANK(I19,$I$7:$I$22)</f>
        <v>3</v>
      </c>
    </row>
    <row r="20" spans="1:10" ht="18.75" customHeight="1">
      <c r="A20" s="8"/>
      <c r="B20" s="8" t="s">
        <v>36</v>
      </c>
      <c r="C20" s="9">
        <v>6</v>
      </c>
      <c r="D20" s="9">
        <v>9</v>
      </c>
      <c r="E20" s="9">
        <v>11</v>
      </c>
      <c r="F20" s="9">
        <v>5</v>
      </c>
      <c r="G20" s="9"/>
      <c r="H20" s="9"/>
      <c r="I20" s="9"/>
      <c r="J20" s="9"/>
    </row>
    <row r="21" spans="1:10" ht="18.75" customHeight="1">
      <c r="A21" s="8" t="s">
        <v>498</v>
      </c>
      <c r="B21" s="8" t="s">
        <v>35</v>
      </c>
      <c r="C21" s="9"/>
      <c r="D21" s="9"/>
      <c r="E21" s="9"/>
      <c r="F21" s="9"/>
      <c r="G21" s="9">
        <v>1</v>
      </c>
      <c r="H21" s="9">
        <v>2</v>
      </c>
      <c r="I21" s="9">
        <f>SUM(C21:H22)</f>
        <v>43</v>
      </c>
      <c r="J21" s="9">
        <f>RANK(I21,$I$7:$I$22)</f>
        <v>6</v>
      </c>
    </row>
    <row r="22" spans="1:10" ht="18.75" customHeight="1">
      <c r="A22" s="8"/>
      <c r="B22" s="8" t="s">
        <v>36</v>
      </c>
      <c r="C22" s="9">
        <v>9</v>
      </c>
      <c r="D22" s="9">
        <v>12</v>
      </c>
      <c r="E22" s="9"/>
      <c r="F22" s="9">
        <v>7</v>
      </c>
      <c r="G22" s="9"/>
      <c r="H22" s="9">
        <v>12</v>
      </c>
      <c r="I22" s="9"/>
      <c r="J22" s="9"/>
    </row>
    <row r="24" spans="1:13" ht="15.75">
      <c r="A24" s="12" t="s">
        <v>499</v>
      </c>
      <c r="B24" s="12"/>
      <c r="C24" s="12"/>
      <c r="D24" s="12"/>
      <c r="E24" s="13" t="s">
        <v>41</v>
      </c>
      <c r="F24" s="14"/>
      <c r="G24" s="1"/>
      <c r="H24" s="12" t="s">
        <v>500</v>
      </c>
      <c r="I24" s="12"/>
      <c r="J24" s="12"/>
      <c r="K24" s="12"/>
      <c r="L24" s="13" t="s">
        <v>41</v>
      </c>
      <c r="M24" s="13"/>
    </row>
    <row r="25" spans="1:13" s="1" customFormat="1" ht="14.25">
      <c r="A25" s="15" t="s">
        <v>4</v>
      </c>
      <c r="B25" s="15" t="s">
        <v>5</v>
      </c>
      <c r="C25" s="15" t="s">
        <v>6</v>
      </c>
      <c r="D25" s="15" t="s">
        <v>7</v>
      </c>
      <c r="E25" s="15" t="s">
        <v>3</v>
      </c>
      <c r="F25" s="15" t="s">
        <v>8</v>
      </c>
      <c r="G25"/>
      <c r="H25" s="16" t="s">
        <v>4</v>
      </c>
      <c r="I25" s="16" t="s">
        <v>5</v>
      </c>
      <c r="J25" s="16" t="s">
        <v>6</v>
      </c>
      <c r="K25" s="16" t="s">
        <v>7</v>
      </c>
      <c r="L25" s="20" t="s">
        <v>3</v>
      </c>
      <c r="M25" s="16" t="s">
        <v>8</v>
      </c>
    </row>
    <row r="26" spans="1:13" ht="14.25">
      <c r="A26" s="15">
        <v>9102</v>
      </c>
      <c r="B26" s="15" t="s">
        <v>501</v>
      </c>
      <c r="C26" s="17">
        <v>1</v>
      </c>
      <c r="D26" s="18">
        <v>820</v>
      </c>
      <c r="E26" s="15">
        <v>1</v>
      </c>
      <c r="F26" s="15">
        <v>9</v>
      </c>
      <c r="H26" s="16">
        <v>9826</v>
      </c>
      <c r="I26" s="16" t="s">
        <v>502</v>
      </c>
      <c r="J26" s="16" t="s">
        <v>249</v>
      </c>
      <c r="K26" s="21">
        <v>972</v>
      </c>
      <c r="L26" s="16">
        <v>1</v>
      </c>
      <c r="M26" s="16">
        <v>9</v>
      </c>
    </row>
    <row r="27" spans="1:13" ht="14.25">
      <c r="A27" s="15">
        <v>9701</v>
      </c>
      <c r="B27" s="19" t="s">
        <v>503</v>
      </c>
      <c r="C27" s="15" t="s">
        <v>255</v>
      </c>
      <c r="D27" s="18">
        <v>820</v>
      </c>
      <c r="E27" s="15">
        <v>1</v>
      </c>
      <c r="F27" s="15">
        <v>9</v>
      </c>
      <c r="H27" s="16">
        <v>9126</v>
      </c>
      <c r="I27" s="16" t="s">
        <v>504</v>
      </c>
      <c r="J27" s="16" t="s">
        <v>60</v>
      </c>
      <c r="K27" s="21">
        <v>981</v>
      </c>
      <c r="L27" s="16">
        <v>2</v>
      </c>
      <c r="M27" s="16">
        <v>7</v>
      </c>
    </row>
    <row r="28" spans="1:13" ht="14.25">
      <c r="A28" s="15">
        <v>9406</v>
      </c>
      <c r="B28" s="15" t="s">
        <v>505</v>
      </c>
      <c r="C28" s="15" t="s">
        <v>63</v>
      </c>
      <c r="D28" s="18">
        <v>835</v>
      </c>
      <c r="E28" s="15">
        <v>3</v>
      </c>
      <c r="F28" s="15">
        <v>6</v>
      </c>
      <c r="H28" s="16">
        <v>9722</v>
      </c>
      <c r="I28" s="16" t="s">
        <v>506</v>
      </c>
      <c r="J28" s="16" t="s">
        <v>255</v>
      </c>
      <c r="K28" s="21">
        <v>989</v>
      </c>
      <c r="L28" s="16">
        <v>3</v>
      </c>
      <c r="M28" s="16">
        <v>6</v>
      </c>
    </row>
    <row r="29" spans="1:13" ht="14.25">
      <c r="A29" s="15">
        <v>9502</v>
      </c>
      <c r="B29" s="15" t="s">
        <v>507</v>
      </c>
      <c r="C29" s="15" t="s">
        <v>251</v>
      </c>
      <c r="D29" s="18">
        <v>842</v>
      </c>
      <c r="E29" s="15">
        <v>4</v>
      </c>
      <c r="F29" s="15">
        <v>5</v>
      </c>
      <c r="H29" s="16">
        <v>9321</v>
      </c>
      <c r="I29" s="16" t="s">
        <v>508</v>
      </c>
      <c r="J29" s="16" t="s">
        <v>65</v>
      </c>
      <c r="K29" s="21">
        <v>1009</v>
      </c>
      <c r="L29" s="16">
        <v>4</v>
      </c>
      <c r="M29" s="16">
        <v>5</v>
      </c>
    </row>
    <row r="30" spans="1:13" ht="14.25">
      <c r="A30" s="15">
        <v>9702</v>
      </c>
      <c r="B30" s="15" t="s">
        <v>509</v>
      </c>
      <c r="C30" s="15" t="s">
        <v>255</v>
      </c>
      <c r="D30" s="18">
        <v>843</v>
      </c>
      <c r="E30" s="15">
        <v>5</v>
      </c>
      <c r="F30" s="15">
        <v>4</v>
      </c>
      <c r="H30" s="16">
        <v>9626</v>
      </c>
      <c r="I30" s="16" t="s">
        <v>510</v>
      </c>
      <c r="J30" s="16" t="s">
        <v>246</v>
      </c>
      <c r="K30" s="21">
        <v>1010</v>
      </c>
      <c r="L30" s="16">
        <v>5</v>
      </c>
      <c r="M30" s="16">
        <v>4</v>
      </c>
    </row>
    <row r="31" spans="1:13" ht="14.25">
      <c r="A31" s="15">
        <v>9401</v>
      </c>
      <c r="B31" s="15" t="s">
        <v>511</v>
      </c>
      <c r="C31" s="17">
        <v>4</v>
      </c>
      <c r="D31" s="18">
        <v>853</v>
      </c>
      <c r="E31" s="15">
        <v>6</v>
      </c>
      <c r="F31" s="15">
        <v>3</v>
      </c>
      <c r="H31" s="16">
        <v>9128</v>
      </c>
      <c r="I31" s="16" t="s">
        <v>512</v>
      </c>
      <c r="J31" s="16" t="s">
        <v>60</v>
      </c>
      <c r="K31" s="21">
        <v>1014</v>
      </c>
      <c r="L31" s="16">
        <v>6</v>
      </c>
      <c r="M31" s="16">
        <v>3</v>
      </c>
    </row>
    <row r="32" spans="1:13" ht="14.25">
      <c r="A32" s="15">
        <v>9603</v>
      </c>
      <c r="B32" s="15" t="s">
        <v>513</v>
      </c>
      <c r="C32" s="15" t="s">
        <v>246</v>
      </c>
      <c r="D32" s="18">
        <v>858</v>
      </c>
      <c r="E32" s="15">
        <v>7</v>
      </c>
      <c r="F32" s="15">
        <v>2</v>
      </c>
      <c r="H32" s="16">
        <v>9421</v>
      </c>
      <c r="I32" s="16" t="s">
        <v>514</v>
      </c>
      <c r="J32" s="16" t="s">
        <v>63</v>
      </c>
      <c r="K32" s="21">
        <v>1015</v>
      </c>
      <c r="L32" s="16">
        <v>7</v>
      </c>
      <c r="M32" s="16">
        <v>2</v>
      </c>
    </row>
    <row r="33" spans="1:13" ht="14.25">
      <c r="A33" s="15">
        <v>9604</v>
      </c>
      <c r="B33" s="15" t="s">
        <v>515</v>
      </c>
      <c r="C33" s="15" t="s">
        <v>246</v>
      </c>
      <c r="D33" s="18">
        <v>861</v>
      </c>
      <c r="E33" s="15">
        <v>8</v>
      </c>
      <c r="F33" s="15">
        <v>1</v>
      </c>
      <c r="H33" s="16">
        <v>9625</v>
      </c>
      <c r="I33" s="16" t="s">
        <v>516</v>
      </c>
      <c r="J33" s="16" t="s">
        <v>246</v>
      </c>
      <c r="K33" s="21">
        <v>1023</v>
      </c>
      <c r="L33" s="16">
        <v>8</v>
      </c>
      <c r="M33" s="16">
        <v>1</v>
      </c>
    </row>
    <row r="34" spans="5:6" ht="14.25">
      <c r="E34" s="2"/>
      <c r="F34" s="3"/>
    </row>
    <row r="35" spans="1:13" ht="15.75">
      <c r="A35" s="12" t="s">
        <v>499</v>
      </c>
      <c r="B35" s="12"/>
      <c r="C35" s="12"/>
      <c r="D35" s="12"/>
      <c r="E35" s="13" t="s">
        <v>59</v>
      </c>
      <c r="F35" s="14"/>
      <c r="G35" s="1"/>
      <c r="H35" s="12" t="s">
        <v>500</v>
      </c>
      <c r="I35" s="12"/>
      <c r="J35" s="12"/>
      <c r="K35" s="12"/>
      <c r="L35" s="13" t="s">
        <v>59</v>
      </c>
      <c r="M35" s="13"/>
    </row>
    <row r="36" spans="1:13" s="1" customFormat="1" ht="14.25">
      <c r="A36" s="16" t="s">
        <v>4</v>
      </c>
      <c r="B36" s="16" t="s">
        <v>5</v>
      </c>
      <c r="C36" s="16" t="s">
        <v>6</v>
      </c>
      <c r="D36" s="16" t="s">
        <v>7</v>
      </c>
      <c r="E36" s="20" t="s">
        <v>3</v>
      </c>
      <c r="F36" s="16" t="s">
        <v>8</v>
      </c>
      <c r="G36"/>
      <c r="H36" s="16" t="s">
        <v>4</v>
      </c>
      <c r="I36" s="16" t="s">
        <v>5</v>
      </c>
      <c r="J36" s="16" t="s">
        <v>6</v>
      </c>
      <c r="K36" s="16" t="s">
        <v>7</v>
      </c>
      <c r="L36" s="20" t="s">
        <v>3</v>
      </c>
      <c r="M36" s="16" t="s">
        <v>8</v>
      </c>
    </row>
    <row r="37" spans="1:13" ht="14.25">
      <c r="A37" s="16">
        <v>9402</v>
      </c>
      <c r="B37" s="16" t="s">
        <v>517</v>
      </c>
      <c r="C37" s="16" t="s">
        <v>63</v>
      </c>
      <c r="D37" s="21">
        <v>2691</v>
      </c>
      <c r="E37" s="16">
        <v>1</v>
      </c>
      <c r="F37" s="16">
        <v>9</v>
      </c>
      <c r="H37" s="16">
        <v>9724</v>
      </c>
      <c r="I37" s="16" t="s">
        <v>518</v>
      </c>
      <c r="J37" s="16" t="s">
        <v>255</v>
      </c>
      <c r="K37" s="21">
        <v>3557</v>
      </c>
      <c r="L37" s="16">
        <v>1</v>
      </c>
      <c r="M37" s="16">
        <v>9</v>
      </c>
    </row>
    <row r="38" spans="1:13" ht="14.25">
      <c r="A38" s="16">
        <v>9307</v>
      </c>
      <c r="B38" s="16" t="s">
        <v>519</v>
      </c>
      <c r="C38" s="16" t="s">
        <v>65</v>
      </c>
      <c r="D38" s="21">
        <v>2837</v>
      </c>
      <c r="E38" s="16">
        <v>2</v>
      </c>
      <c r="F38" s="16">
        <v>7</v>
      </c>
      <c r="H38" s="16">
        <v>9826</v>
      </c>
      <c r="I38" s="16" t="s">
        <v>502</v>
      </c>
      <c r="J38" s="16" t="s">
        <v>249</v>
      </c>
      <c r="K38" s="21">
        <v>3580</v>
      </c>
      <c r="L38" s="16">
        <v>2</v>
      </c>
      <c r="M38" s="16">
        <v>7</v>
      </c>
    </row>
    <row r="39" spans="1:13" ht="14.25">
      <c r="A39" s="16">
        <v>9105</v>
      </c>
      <c r="B39" s="16" t="s">
        <v>520</v>
      </c>
      <c r="C39" s="16" t="s">
        <v>60</v>
      </c>
      <c r="D39" s="21">
        <v>2903</v>
      </c>
      <c r="E39" s="16">
        <v>3</v>
      </c>
      <c r="F39" s="16">
        <v>6</v>
      </c>
      <c r="H39" s="16">
        <v>9525</v>
      </c>
      <c r="I39" s="16" t="s">
        <v>521</v>
      </c>
      <c r="J39" s="16" t="s">
        <v>251</v>
      </c>
      <c r="K39" s="21">
        <v>3602</v>
      </c>
      <c r="L39" s="16">
        <v>3</v>
      </c>
      <c r="M39" s="16">
        <v>6</v>
      </c>
    </row>
    <row r="40" spans="1:13" ht="14.25">
      <c r="A40" s="16">
        <v>9209</v>
      </c>
      <c r="B40" s="16" t="s">
        <v>522</v>
      </c>
      <c r="C40" s="16" t="s">
        <v>69</v>
      </c>
      <c r="D40" s="21">
        <v>2940</v>
      </c>
      <c r="E40" s="16">
        <v>4</v>
      </c>
      <c r="F40" s="16">
        <v>5</v>
      </c>
      <c r="H40" s="16">
        <v>9824</v>
      </c>
      <c r="I40" s="16" t="s">
        <v>523</v>
      </c>
      <c r="J40" s="16" t="s">
        <v>249</v>
      </c>
      <c r="K40" s="21">
        <v>3637</v>
      </c>
      <c r="L40" s="16">
        <v>4</v>
      </c>
      <c r="M40" s="16">
        <v>5</v>
      </c>
    </row>
    <row r="41" spans="1:13" ht="14.25">
      <c r="A41" s="16">
        <v>9403</v>
      </c>
      <c r="B41" s="16" t="s">
        <v>524</v>
      </c>
      <c r="C41" s="16" t="s">
        <v>63</v>
      </c>
      <c r="D41" s="21">
        <v>2942</v>
      </c>
      <c r="E41" s="16">
        <v>5</v>
      </c>
      <c r="F41" s="16">
        <v>4</v>
      </c>
      <c r="H41" s="16">
        <v>9624</v>
      </c>
      <c r="I41" s="16" t="s">
        <v>525</v>
      </c>
      <c r="J41" s="16" t="s">
        <v>246</v>
      </c>
      <c r="K41" s="21">
        <v>3664</v>
      </c>
      <c r="L41" s="16">
        <v>5</v>
      </c>
      <c r="M41" s="16">
        <v>4</v>
      </c>
    </row>
    <row r="42" spans="1:13" ht="14.25">
      <c r="A42" s="16">
        <v>9501</v>
      </c>
      <c r="B42" s="16" t="s">
        <v>526</v>
      </c>
      <c r="C42" s="16" t="s">
        <v>251</v>
      </c>
      <c r="D42" s="21">
        <v>2964</v>
      </c>
      <c r="E42" s="16">
        <v>6</v>
      </c>
      <c r="F42" s="16">
        <v>3</v>
      </c>
      <c r="H42" s="16">
        <v>9125</v>
      </c>
      <c r="I42" s="16" t="s">
        <v>527</v>
      </c>
      <c r="J42" s="16" t="s">
        <v>60</v>
      </c>
      <c r="K42" s="21">
        <v>3671</v>
      </c>
      <c r="L42" s="16">
        <v>6</v>
      </c>
      <c r="M42" s="16">
        <v>3</v>
      </c>
    </row>
    <row r="43" spans="1:13" ht="14.25">
      <c r="A43" s="16">
        <v>9704</v>
      </c>
      <c r="B43" s="16" t="s">
        <v>528</v>
      </c>
      <c r="C43" s="16" t="s">
        <v>255</v>
      </c>
      <c r="D43" s="21">
        <v>3021</v>
      </c>
      <c r="E43" s="16">
        <v>7</v>
      </c>
      <c r="F43" s="16">
        <v>2</v>
      </c>
      <c r="H43" s="16">
        <v>9128</v>
      </c>
      <c r="I43" s="16" t="s">
        <v>512</v>
      </c>
      <c r="J43" s="16" t="s">
        <v>60</v>
      </c>
      <c r="K43" s="21">
        <v>3694</v>
      </c>
      <c r="L43" s="16">
        <v>7</v>
      </c>
      <c r="M43" s="16">
        <v>2</v>
      </c>
    </row>
    <row r="44" spans="1:13" ht="14.25">
      <c r="A44" s="16">
        <v>9201</v>
      </c>
      <c r="B44" s="16" t="s">
        <v>529</v>
      </c>
      <c r="C44" s="16" t="s">
        <v>69</v>
      </c>
      <c r="D44" s="21">
        <v>3023</v>
      </c>
      <c r="E44" s="16">
        <v>8</v>
      </c>
      <c r="F44" s="16">
        <v>1</v>
      </c>
      <c r="H44" s="16">
        <v>9426</v>
      </c>
      <c r="I44" s="16" t="s">
        <v>530</v>
      </c>
      <c r="J44" s="16" t="s">
        <v>63</v>
      </c>
      <c r="K44" s="21">
        <v>3736</v>
      </c>
      <c r="L44" s="16">
        <v>8</v>
      </c>
      <c r="M44" s="16">
        <v>1</v>
      </c>
    </row>
    <row r="45" spans="5:6" ht="14.25">
      <c r="E45" s="2"/>
      <c r="F45" s="3"/>
    </row>
    <row r="46" spans="1:13" ht="15.75">
      <c r="A46" s="12" t="s">
        <v>499</v>
      </c>
      <c r="B46" s="12"/>
      <c r="C46" s="12"/>
      <c r="D46" s="12"/>
      <c r="E46" s="13" t="s">
        <v>277</v>
      </c>
      <c r="F46" s="14"/>
      <c r="G46" s="1"/>
      <c r="H46" s="12" t="s">
        <v>500</v>
      </c>
      <c r="I46" s="12"/>
      <c r="J46" s="12"/>
      <c r="K46" s="12"/>
      <c r="L46" s="13" t="s">
        <v>277</v>
      </c>
      <c r="M46" s="13"/>
    </row>
    <row r="47" spans="1:13" s="1" customFormat="1" ht="14.25">
      <c r="A47" s="16" t="s">
        <v>4</v>
      </c>
      <c r="B47" s="16" t="s">
        <v>5</v>
      </c>
      <c r="C47" s="16" t="s">
        <v>6</v>
      </c>
      <c r="D47" s="16" t="s">
        <v>7</v>
      </c>
      <c r="E47" s="20" t="s">
        <v>3</v>
      </c>
      <c r="F47" s="16" t="s">
        <v>8</v>
      </c>
      <c r="G47"/>
      <c r="H47" s="16" t="s">
        <v>4</v>
      </c>
      <c r="I47" s="16" t="s">
        <v>5</v>
      </c>
      <c r="J47" s="16" t="s">
        <v>6</v>
      </c>
      <c r="K47" s="16" t="s">
        <v>7</v>
      </c>
      <c r="L47" s="20" t="s">
        <v>3</v>
      </c>
      <c r="M47" s="16" t="s">
        <v>8</v>
      </c>
    </row>
    <row r="48" spans="1:13" ht="14.25">
      <c r="A48" s="16">
        <v>9402</v>
      </c>
      <c r="B48" s="16" t="s">
        <v>517</v>
      </c>
      <c r="C48" s="16" t="s">
        <v>63</v>
      </c>
      <c r="D48" s="21">
        <v>22041</v>
      </c>
      <c r="E48" s="16">
        <v>1</v>
      </c>
      <c r="F48" s="16">
        <v>9</v>
      </c>
      <c r="H48" s="16">
        <v>9621</v>
      </c>
      <c r="I48" s="16" t="s">
        <v>531</v>
      </c>
      <c r="J48" s="16" t="s">
        <v>246</v>
      </c>
      <c r="K48" s="21">
        <v>31510</v>
      </c>
      <c r="L48" s="16">
        <v>1</v>
      </c>
      <c r="M48" s="16">
        <v>9</v>
      </c>
    </row>
    <row r="49" spans="1:13" ht="14.25">
      <c r="A49" s="16">
        <v>9107</v>
      </c>
      <c r="B49" s="16" t="s">
        <v>532</v>
      </c>
      <c r="C49" s="16" t="s">
        <v>60</v>
      </c>
      <c r="D49" s="21">
        <v>23530</v>
      </c>
      <c r="E49" s="16">
        <v>2</v>
      </c>
      <c r="F49" s="16">
        <v>7</v>
      </c>
      <c r="H49" s="16">
        <v>9725</v>
      </c>
      <c r="I49" s="16" t="s">
        <v>533</v>
      </c>
      <c r="J49" s="16" t="s">
        <v>255</v>
      </c>
      <c r="K49" s="21">
        <v>31755</v>
      </c>
      <c r="L49" s="16">
        <v>2</v>
      </c>
      <c r="M49" s="16">
        <v>7</v>
      </c>
    </row>
    <row r="50" spans="1:13" ht="14.25">
      <c r="A50" s="16">
        <v>9108</v>
      </c>
      <c r="B50" s="16" t="s">
        <v>534</v>
      </c>
      <c r="C50" s="16" t="s">
        <v>60</v>
      </c>
      <c r="D50" s="21">
        <v>24021</v>
      </c>
      <c r="E50" s="16">
        <v>3</v>
      </c>
      <c r="F50" s="16">
        <v>6</v>
      </c>
      <c r="H50" s="16">
        <v>9130</v>
      </c>
      <c r="I50" s="16" t="s">
        <v>535</v>
      </c>
      <c r="J50" s="16" t="s">
        <v>60</v>
      </c>
      <c r="K50" s="21">
        <v>31841</v>
      </c>
      <c r="L50" s="16">
        <v>3</v>
      </c>
      <c r="M50" s="16">
        <v>6</v>
      </c>
    </row>
    <row r="51" spans="1:13" ht="14.25">
      <c r="A51" s="16">
        <v>9602</v>
      </c>
      <c r="B51" s="16" t="s">
        <v>536</v>
      </c>
      <c r="C51" s="16" t="s">
        <v>246</v>
      </c>
      <c r="D51" s="21">
        <v>24064</v>
      </c>
      <c r="E51" s="16">
        <v>4</v>
      </c>
      <c r="F51" s="16">
        <v>5</v>
      </c>
      <c r="H51" s="16">
        <v>9221</v>
      </c>
      <c r="I51" s="16" t="s">
        <v>537</v>
      </c>
      <c r="J51" s="16" t="s">
        <v>69</v>
      </c>
      <c r="K51" s="21">
        <v>32096</v>
      </c>
      <c r="L51" s="16">
        <v>4</v>
      </c>
      <c r="M51" s="16">
        <v>5</v>
      </c>
    </row>
    <row r="52" spans="1:13" ht="14.25">
      <c r="A52" s="16">
        <v>9201</v>
      </c>
      <c r="B52" s="16" t="s">
        <v>529</v>
      </c>
      <c r="C52" s="16" t="s">
        <v>69</v>
      </c>
      <c r="D52" s="21">
        <v>24329</v>
      </c>
      <c r="E52" s="16">
        <v>5</v>
      </c>
      <c r="F52" s="16">
        <v>4</v>
      </c>
      <c r="H52" s="16">
        <v>9726</v>
      </c>
      <c r="I52" s="16" t="s">
        <v>538</v>
      </c>
      <c r="J52" s="16" t="s">
        <v>255</v>
      </c>
      <c r="K52" s="21">
        <v>32114</v>
      </c>
      <c r="L52" s="16">
        <v>5</v>
      </c>
      <c r="M52" s="16">
        <v>4</v>
      </c>
    </row>
    <row r="53" spans="1:13" ht="14.25">
      <c r="A53" s="16">
        <v>9601</v>
      </c>
      <c r="B53" s="16" t="s">
        <v>539</v>
      </c>
      <c r="C53" s="16" t="s">
        <v>246</v>
      </c>
      <c r="D53" s="21">
        <v>24400</v>
      </c>
      <c r="E53" s="16">
        <v>6</v>
      </c>
      <c r="F53" s="16">
        <v>3</v>
      </c>
      <c r="H53" s="16">
        <v>9622</v>
      </c>
      <c r="I53" s="16" t="s">
        <v>540</v>
      </c>
      <c r="J53" s="16" t="s">
        <v>246</v>
      </c>
      <c r="K53" s="21">
        <v>32181</v>
      </c>
      <c r="L53" s="16">
        <v>6</v>
      </c>
      <c r="M53" s="16">
        <v>3</v>
      </c>
    </row>
    <row r="54" spans="1:13" ht="14.25">
      <c r="A54" s="16">
        <v>9503</v>
      </c>
      <c r="B54" s="16" t="s">
        <v>541</v>
      </c>
      <c r="C54" s="16" t="s">
        <v>251</v>
      </c>
      <c r="D54" s="21">
        <v>24407</v>
      </c>
      <c r="E54" s="16">
        <v>7</v>
      </c>
      <c r="F54" s="16">
        <v>2</v>
      </c>
      <c r="H54" s="16">
        <v>9423</v>
      </c>
      <c r="I54" s="16" t="s">
        <v>542</v>
      </c>
      <c r="J54" s="16" t="s">
        <v>63</v>
      </c>
      <c r="K54" s="21">
        <v>32572</v>
      </c>
      <c r="L54" s="16">
        <v>7</v>
      </c>
      <c r="M54" s="16">
        <v>2</v>
      </c>
    </row>
    <row r="55" spans="1:13" ht="14.25">
      <c r="A55" s="16">
        <v>9501</v>
      </c>
      <c r="B55" s="16" t="s">
        <v>526</v>
      </c>
      <c r="C55" s="16" t="s">
        <v>251</v>
      </c>
      <c r="D55" s="21">
        <v>24507</v>
      </c>
      <c r="E55" s="16">
        <v>8</v>
      </c>
      <c r="F55" s="16">
        <v>1</v>
      </c>
      <c r="H55" s="16">
        <v>9129</v>
      </c>
      <c r="I55" s="16" t="s">
        <v>543</v>
      </c>
      <c r="J55" s="16" t="s">
        <v>60</v>
      </c>
      <c r="K55" s="21">
        <v>32620</v>
      </c>
      <c r="L55" s="16">
        <v>8</v>
      </c>
      <c r="M55" s="16">
        <v>1</v>
      </c>
    </row>
    <row r="56" spans="5:6" ht="14.25">
      <c r="E56" s="2"/>
      <c r="F56" s="3"/>
    </row>
    <row r="57" spans="1:13" ht="15.75">
      <c r="A57" s="12" t="s">
        <v>499</v>
      </c>
      <c r="B57" s="12"/>
      <c r="C57" s="12"/>
      <c r="D57" s="12"/>
      <c r="E57" s="13" t="s">
        <v>290</v>
      </c>
      <c r="F57" s="14"/>
      <c r="G57" s="1"/>
      <c r="H57" s="12" t="s">
        <v>500</v>
      </c>
      <c r="I57" s="12"/>
      <c r="J57" s="12"/>
      <c r="K57" s="12"/>
      <c r="L57" s="13" t="s">
        <v>291</v>
      </c>
      <c r="M57" s="13"/>
    </row>
    <row r="58" spans="1:13" s="1" customFormat="1" ht="14.25">
      <c r="A58" s="16" t="s">
        <v>4</v>
      </c>
      <c r="B58" s="16" t="s">
        <v>5</v>
      </c>
      <c r="C58" s="16" t="s">
        <v>6</v>
      </c>
      <c r="D58" s="16" t="s">
        <v>7</v>
      </c>
      <c r="E58" s="20" t="s">
        <v>3</v>
      </c>
      <c r="F58" s="16" t="s">
        <v>8</v>
      </c>
      <c r="G58"/>
      <c r="H58" s="16" t="s">
        <v>4</v>
      </c>
      <c r="I58" s="16" t="s">
        <v>5</v>
      </c>
      <c r="J58" s="16" t="s">
        <v>6</v>
      </c>
      <c r="K58" s="16" t="s">
        <v>7</v>
      </c>
      <c r="L58" s="20" t="s">
        <v>3</v>
      </c>
      <c r="M58" s="16" t="s">
        <v>8</v>
      </c>
    </row>
    <row r="59" spans="1:13" ht="14.25">
      <c r="A59" s="16">
        <v>9711</v>
      </c>
      <c r="B59" s="16" t="s">
        <v>544</v>
      </c>
      <c r="C59" s="16" t="s">
        <v>255</v>
      </c>
      <c r="D59" s="16">
        <v>10.85</v>
      </c>
      <c r="E59" s="16">
        <v>1</v>
      </c>
      <c r="F59" s="16">
        <v>9</v>
      </c>
      <c r="H59" s="16">
        <v>9823</v>
      </c>
      <c r="I59" s="16" t="s">
        <v>545</v>
      </c>
      <c r="J59" s="16" t="s">
        <v>249</v>
      </c>
      <c r="K59" s="16">
        <v>6.4</v>
      </c>
      <c r="L59" s="16">
        <v>1</v>
      </c>
      <c r="M59" s="16">
        <v>9</v>
      </c>
    </row>
    <row r="60" spans="1:13" ht="14.25">
      <c r="A60" s="16">
        <v>9101</v>
      </c>
      <c r="B60" s="16" t="s">
        <v>546</v>
      </c>
      <c r="C60" s="16" t="s">
        <v>60</v>
      </c>
      <c r="D60" s="16">
        <v>9.06</v>
      </c>
      <c r="E60" s="16">
        <v>2</v>
      </c>
      <c r="F60" s="16">
        <v>7</v>
      </c>
      <c r="H60" s="16">
        <v>9121</v>
      </c>
      <c r="I60" s="16" t="s">
        <v>547</v>
      </c>
      <c r="J60" s="16" t="s">
        <v>60</v>
      </c>
      <c r="K60" s="16">
        <v>5.92</v>
      </c>
      <c r="L60" s="16">
        <v>2</v>
      </c>
      <c r="M60" s="16">
        <v>7</v>
      </c>
    </row>
    <row r="61" spans="1:13" ht="14.25">
      <c r="A61" s="16">
        <v>9301</v>
      </c>
      <c r="B61" s="16" t="s">
        <v>548</v>
      </c>
      <c r="C61" s="16" t="s">
        <v>65</v>
      </c>
      <c r="D61" s="16">
        <v>8.3</v>
      </c>
      <c r="E61" s="16">
        <v>3</v>
      </c>
      <c r="F61" s="16">
        <v>6</v>
      </c>
      <c r="H61" s="16">
        <v>9224</v>
      </c>
      <c r="I61" s="16" t="s">
        <v>549</v>
      </c>
      <c r="J61" s="16" t="s">
        <v>69</v>
      </c>
      <c r="K61" s="16">
        <v>5.85</v>
      </c>
      <c r="L61" s="16">
        <v>3</v>
      </c>
      <c r="M61" s="16">
        <v>6</v>
      </c>
    </row>
    <row r="62" spans="1:13" ht="14.25">
      <c r="A62" s="16">
        <v>9409</v>
      </c>
      <c r="B62" s="16" t="s">
        <v>550</v>
      </c>
      <c r="C62" s="16" t="s">
        <v>63</v>
      </c>
      <c r="D62" s="16">
        <v>8.23</v>
      </c>
      <c r="E62" s="16">
        <v>4</v>
      </c>
      <c r="F62" s="16">
        <v>5</v>
      </c>
      <c r="H62" s="16">
        <v>9122</v>
      </c>
      <c r="I62" s="16" t="s">
        <v>551</v>
      </c>
      <c r="J62" s="16" t="s">
        <v>60</v>
      </c>
      <c r="K62" s="16">
        <v>5.7</v>
      </c>
      <c r="L62" s="16">
        <v>4</v>
      </c>
      <c r="M62" s="16">
        <v>5</v>
      </c>
    </row>
    <row r="63" spans="1:13" ht="14.25">
      <c r="A63" s="16">
        <v>9405</v>
      </c>
      <c r="B63" s="16" t="s">
        <v>552</v>
      </c>
      <c r="C63" s="16" t="s">
        <v>63</v>
      </c>
      <c r="D63" s="16">
        <v>8.17</v>
      </c>
      <c r="E63" s="16">
        <v>5</v>
      </c>
      <c r="F63" s="16">
        <v>4</v>
      </c>
      <c r="H63" s="16">
        <v>9327</v>
      </c>
      <c r="I63" s="16" t="s">
        <v>553</v>
      </c>
      <c r="J63" s="16" t="s">
        <v>65</v>
      </c>
      <c r="K63" s="16">
        <v>5.51</v>
      </c>
      <c r="L63" s="16">
        <v>5</v>
      </c>
      <c r="M63" s="16">
        <v>4</v>
      </c>
    </row>
    <row r="64" spans="1:13" ht="14.25">
      <c r="A64" s="16">
        <v>9710</v>
      </c>
      <c r="B64" s="16" t="s">
        <v>554</v>
      </c>
      <c r="C64" s="16" t="s">
        <v>255</v>
      </c>
      <c r="D64" s="16">
        <v>7.94</v>
      </c>
      <c r="E64" s="16">
        <v>6</v>
      </c>
      <c r="F64" s="16">
        <v>3</v>
      </c>
      <c r="H64" s="16">
        <v>9829</v>
      </c>
      <c r="I64" s="16" t="s">
        <v>555</v>
      </c>
      <c r="J64" s="16" t="s">
        <v>249</v>
      </c>
      <c r="K64" s="16">
        <v>5.26</v>
      </c>
      <c r="L64" s="16">
        <v>6</v>
      </c>
      <c r="M64" s="16">
        <v>3</v>
      </c>
    </row>
    <row r="65" spans="1:13" ht="14.25">
      <c r="A65" s="16">
        <v>9804</v>
      </c>
      <c r="B65" s="16" t="s">
        <v>556</v>
      </c>
      <c r="C65" s="16" t="s">
        <v>249</v>
      </c>
      <c r="D65" s="16">
        <v>7.82</v>
      </c>
      <c r="E65" s="16">
        <v>7</v>
      </c>
      <c r="F65" s="16">
        <v>2</v>
      </c>
      <c r="H65" s="16">
        <v>9624</v>
      </c>
      <c r="I65" s="16" t="s">
        <v>525</v>
      </c>
      <c r="J65" s="16" t="s">
        <v>246</v>
      </c>
      <c r="K65" s="16">
        <v>5.24</v>
      </c>
      <c r="L65" s="16">
        <v>7</v>
      </c>
      <c r="M65" s="16">
        <v>2</v>
      </c>
    </row>
    <row r="66" spans="1:13" ht="14.25">
      <c r="A66" s="16">
        <v>9204</v>
      </c>
      <c r="B66" s="16" t="s">
        <v>557</v>
      </c>
      <c r="C66" s="16" t="s">
        <v>69</v>
      </c>
      <c r="D66" s="16">
        <v>7.62</v>
      </c>
      <c r="E66" s="16">
        <v>8</v>
      </c>
      <c r="F66" s="16">
        <v>1</v>
      </c>
      <c r="H66" s="16">
        <v>9323</v>
      </c>
      <c r="I66" s="16" t="s">
        <v>558</v>
      </c>
      <c r="J66" s="16" t="s">
        <v>65</v>
      </c>
      <c r="K66" s="16">
        <v>5.19</v>
      </c>
      <c r="L66" s="16">
        <v>8</v>
      </c>
      <c r="M66" s="16">
        <v>1</v>
      </c>
    </row>
    <row r="67" spans="5:6" ht="14.25">
      <c r="E67" s="2"/>
      <c r="F67" s="3"/>
    </row>
    <row r="68" spans="1:13" ht="15.75">
      <c r="A68" s="12" t="s">
        <v>499</v>
      </c>
      <c r="B68" s="12"/>
      <c r="C68" s="12"/>
      <c r="D68" s="12"/>
      <c r="E68" s="13" t="s">
        <v>307</v>
      </c>
      <c r="F68" s="14"/>
      <c r="G68" s="1"/>
      <c r="H68" s="12" t="s">
        <v>500</v>
      </c>
      <c r="I68" s="12"/>
      <c r="J68" s="12"/>
      <c r="K68" s="12"/>
      <c r="L68" s="13" t="s">
        <v>307</v>
      </c>
      <c r="M68" s="13"/>
    </row>
    <row r="69" spans="1:13" s="1" customFormat="1" ht="14.25">
      <c r="A69" s="22" t="s">
        <v>4</v>
      </c>
      <c r="B69" s="16" t="s">
        <v>5</v>
      </c>
      <c r="C69" s="16" t="s">
        <v>6</v>
      </c>
      <c r="D69" s="16" t="s">
        <v>7</v>
      </c>
      <c r="E69" s="20" t="s">
        <v>3</v>
      </c>
      <c r="F69" s="16" t="s">
        <v>8</v>
      </c>
      <c r="G69"/>
      <c r="H69" s="16" t="s">
        <v>4</v>
      </c>
      <c r="I69" s="16" t="s">
        <v>5</v>
      </c>
      <c r="J69" s="16" t="s">
        <v>6</v>
      </c>
      <c r="K69" s="16" t="s">
        <v>7</v>
      </c>
      <c r="L69" s="20" t="s">
        <v>3</v>
      </c>
      <c r="M69" s="16" t="s">
        <v>8</v>
      </c>
    </row>
    <row r="70" spans="1:13" ht="14.25">
      <c r="A70" s="16">
        <v>9310</v>
      </c>
      <c r="B70" s="16" t="s">
        <v>559</v>
      </c>
      <c r="C70" s="16" t="s">
        <v>65</v>
      </c>
      <c r="D70" s="16">
        <v>145</v>
      </c>
      <c r="E70" s="16">
        <v>1</v>
      </c>
      <c r="F70" s="16">
        <v>9</v>
      </c>
      <c r="H70" s="16">
        <v>9324</v>
      </c>
      <c r="I70" s="16" t="s">
        <v>560</v>
      </c>
      <c r="J70" s="16" t="s">
        <v>65</v>
      </c>
      <c r="K70" s="16">
        <v>111</v>
      </c>
      <c r="L70" s="16">
        <v>1</v>
      </c>
      <c r="M70" s="16">
        <v>9</v>
      </c>
    </row>
    <row r="71" spans="1:13" ht="14.25">
      <c r="A71" s="16">
        <v>9102</v>
      </c>
      <c r="B71" s="16" t="s">
        <v>501</v>
      </c>
      <c r="C71" s="16" t="s">
        <v>60</v>
      </c>
      <c r="D71" s="16">
        <v>140</v>
      </c>
      <c r="E71" s="16">
        <v>2</v>
      </c>
      <c r="F71" s="16">
        <v>7</v>
      </c>
      <c r="H71" s="16">
        <v>9225</v>
      </c>
      <c r="I71" s="16" t="s">
        <v>561</v>
      </c>
      <c r="J71" s="16" t="s">
        <v>69</v>
      </c>
      <c r="K71" s="16">
        <v>108</v>
      </c>
      <c r="L71" s="16">
        <v>2</v>
      </c>
      <c r="M71" s="16">
        <v>7</v>
      </c>
    </row>
    <row r="72" spans="1:13" ht="14.25">
      <c r="A72" s="16">
        <v>9707</v>
      </c>
      <c r="B72" s="16" t="s">
        <v>562</v>
      </c>
      <c r="C72" s="16" t="s">
        <v>255</v>
      </c>
      <c r="D72" s="16">
        <v>135</v>
      </c>
      <c r="E72" s="16">
        <v>3</v>
      </c>
      <c r="F72" s="16">
        <v>6</v>
      </c>
      <c r="H72" s="16">
        <v>9222</v>
      </c>
      <c r="I72" s="16" t="s">
        <v>563</v>
      </c>
      <c r="J72" s="16" t="s">
        <v>69</v>
      </c>
      <c r="K72" s="16">
        <v>108</v>
      </c>
      <c r="L72" s="16">
        <v>3</v>
      </c>
      <c r="M72" s="16">
        <v>6</v>
      </c>
    </row>
    <row r="73" spans="1:13" ht="14.25">
      <c r="A73" s="16">
        <v>9605</v>
      </c>
      <c r="B73" s="16" t="s">
        <v>564</v>
      </c>
      <c r="C73" s="16" t="s">
        <v>246</v>
      </c>
      <c r="D73" s="16">
        <v>130</v>
      </c>
      <c r="E73" s="16">
        <v>4</v>
      </c>
      <c r="F73" s="16">
        <v>5</v>
      </c>
      <c r="H73" s="16">
        <v>9727</v>
      </c>
      <c r="I73" s="16" t="s">
        <v>565</v>
      </c>
      <c r="J73" s="16" t="s">
        <v>255</v>
      </c>
      <c r="K73" s="16">
        <v>105</v>
      </c>
      <c r="L73" s="16">
        <v>4</v>
      </c>
      <c r="M73" s="16">
        <v>5</v>
      </c>
    </row>
    <row r="74" spans="1:13" ht="14.25">
      <c r="A74" s="16">
        <v>9305</v>
      </c>
      <c r="B74" s="16" t="s">
        <v>566</v>
      </c>
      <c r="C74" s="16" t="s">
        <v>65</v>
      </c>
      <c r="D74" s="16">
        <v>124</v>
      </c>
      <c r="E74" s="16">
        <v>5</v>
      </c>
      <c r="F74" s="16">
        <v>4</v>
      </c>
      <c r="H74" s="16">
        <v>9828</v>
      </c>
      <c r="I74" s="16" t="s">
        <v>567</v>
      </c>
      <c r="J74" s="16" t="s">
        <v>249</v>
      </c>
      <c r="K74" s="16">
        <v>105</v>
      </c>
      <c r="L74" s="16">
        <v>5</v>
      </c>
      <c r="M74" s="16">
        <v>4</v>
      </c>
    </row>
    <row r="75" spans="1:13" ht="14.25">
      <c r="A75" s="16">
        <v>9408</v>
      </c>
      <c r="B75" s="16" t="s">
        <v>568</v>
      </c>
      <c r="C75" s="16" t="s">
        <v>63</v>
      </c>
      <c r="D75" s="16">
        <v>114</v>
      </c>
      <c r="E75" s="16">
        <v>6</v>
      </c>
      <c r="F75" s="16">
        <v>3</v>
      </c>
      <c r="H75" s="16">
        <v>9827</v>
      </c>
      <c r="I75" s="16" t="s">
        <v>569</v>
      </c>
      <c r="J75" s="16" t="s">
        <v>249</v>
      </c>
      <c r="K75" s="16">
        <v>102</v>
      </c>
      <c r="L75" s="16">
        <v>6</v>
      </c>
      <c r="M75" s="16">
        <v>3</v>
      </c>
    </row>
    <row r="76" spans="1:13" ht="14.25">
      <c r="A76" s="16">
        <v>9108</v>
      </c>
      <c r="B76" s="16" t="s">
        <v>534</v>
      </c>
      <c r="C76" s="16" t="s">
        <v>60</v>
      </c>
      <c r="D76" s="16">
        <v>110</v>
      </c>
      <c r="E76" s="16">
        <v>7</v>
      </c>
      <c r="F76" s="16">
        <v>2</v>
      </c>
      <c r="H76" s="16">
        <v>9627</v>
      </c>
      <c r="I76" s="16" t="s">
        <v>570</v>
      </c>
      <c r="J76" s="16" t="s">
        <v>246</v>
      </c>
      <c r="K76" s="16">
        <v>99</v>
      </c>
      <c r="L76" s="16">
        <v>7</v>
      </c>
      <c r="M76" s="16">
        <v>2</v>
      </c>
    </row>
    <row r="77" spans="1:13" ht="14.25">
      <c r="A77" s="16">
        <v>9606</v>
      </c>
      <c r="B77" s="16" t="s">
        <v>571</v>
      </c>
      <c r="C77" s="16" t="s">
        <v>246</v>
      </c>
      <c r="D77" s="16">
        <v>110</v>
      </c>
      <c r="E77" s="16">
        <v>8</v>
      </c>
      <c r="F77" s="16">
        <v>1</v>
      </c>
      <c r="H77" s="16">
        <v>9328</v>
      </c>
      <c r="I77" s="16" t="s">
        <v>572</v>
      </c>
      <c r="J77" s="16" t="s">
        <v>65</v>
      </c>
      <c r="K77" s="16">
        <v>93</v>
      </c>
      <c r="L77" s="16">
        <v>8</v>
      </c>
      <c r="M77" s="16">
        <v>1</v>
      </c>
    </row>
    <row r="78" spans="5:6" ht="14.25">
      <c r="E78" s="2"/>
      <c r="F78" s="3"/>
    </row>
    <row r="79" spans="1:13" ht="15.75">
      <c r="A79" s="12" t="s">
        <v>499</v>
      </c>
      <c r="B79" s="12"/>
      <c r="C79" s="12"/>
      <c r="D79" s="12"/>
      <c r="E79" s="13" t="s">
        <v>78</v>
      </c>
      <c r="F79" s="14"/>
      <c r="G79" s="1"/>
      <c r="H79" s="12" t="s">
        <v>500</v>
      </c>
      <c r="I79" s="12"/>
      <c r="J79" s="12"/>
      <c r="K79" s="12"/>
      <c r="L79" s="13" t="s">
        <v>78</v>
      </c>
      <c r="M79" s="13"/>
    </row>
    <row r="80" spans="1:13" s="1" customFormat="1" ht="14.25">
      <c r="A80" s="16" t="s">
        <v>4</v>
      </c>
      <c r="B80" s="16" t="s">
        <v>5</v>
      </c>
      <c r="C80" s="16" t="s">
        <v>6</v>
      </c>
      <c r="D80" s="16" t="s">
        <v>7</v>
      </c>
      <c r="E80" s="20" t="s">
        <v>3</v>
      </c>
      <c r="F80" s="16" t="s">
        <v>8</v>
      </c>
      <c r="G80"/>
      <c r="H80" s="16" t="s">
        <v>4</v>
      </c>
      <c r="I80" s="16" t="s">
        <v>5</v>
      </c>
      <c r="J80" s="16" t="s">
        <v>6</v>
      </c>
      <c r="K80" s="16" t="s">
        <v>7</v>
      </c>
      <c r="L80" s="20" t="s">
        <v>3</v>
      </c>
      <c r="M80" s="16" t="s">
        <v>8</v>
      </c>
    </row>
    <row r="81" spans="1:13" ht="14.25">
      <c r="A81" s="16">
        <v>9307</v>
      </c>
      <c r="B81" s="16" t="s">
        <v>519</v>
      </c>
      <c r="C81" s="16" t="s">
        <v>65</v>
      </c>
      <c r="D81" s="16">
        <v>5.23</v>
      </c>
      <c r="E81" s="16">
        <v>1</v>
      </c>
      <c r="F81" s="16">
        <v>9</v>
      </c>
      <c r="H81" s="16">
        <v>9429</v>
      </c>
      <c r="I81" s="16" t="s">
        <v>573</v>
      </c>
      <c r="J81" s="16" t="s">
        <v>63</v>
      </c>
      <c r="K81" s="16">
        <v>3.2</v>
      </c>
      <c r="L81" s="16">
        <v>1</v>
      </c>
      <c r="M81" s="16">
        <v>9</v>
      </c>
    </row>
    <row r="82" spans="1:13" ht="14.25">
      <c r="A82" s="16">
        <v>9401</v>
      </c>
      <c r="B82" s="16" t="s">
        <v>511</v>
      </c>
      <c r="C82" s="16" t="s">
        <v>63</v>
      </c>
      <c r="D82" s="16">
        <v>4.2</v>
      </c>
      <c r="E82" s="16">
        <v>2</v>
      </c>
      <c r="F82" s="16">
        <v>7</v>
      </c>
      <c r="H82" s="16">
        <v>9123</v>
      </c>
      <c r="I82" s="16" t="s">
        <v>574</v>
      </c>
      <c r="J82" s="16" t="s">
        <v>60</v>
      </c>
      <c r="K82" s="16">
        <v>2.8</v>
      </c>
      <c r="L82" s="16">
        <v>2</v>
      </c>
      <c r="M82" s="16">
        <v>7</v>
      </c>
    </row>
    <row r="83" spans="1:13" ht="14.25">
      <c r="A83" s="16">
        <v>9504</v>
      </c>
      <c r="B83" s="16" t="s">
        <v>575</v>
      </c>
      <c r="C83" s="16" t="s">
        <v>251</v>
      </c>
      <c r="D83" s="16">
        <v>4.05</v>
      </c>
      <c r="E83" s="16">
        <v>3</v>
      </c>
      <c r="F83" s="16">
        <v>6</v>
      </c>
      <c r="H83" s="16">
        <v>9124</v>
      </c>
      <c r="I83" s="16" t="s">
        <v>576</v>
      </c>
      <c r="J83" s="16" t="s">
        <v>60</v>
      </c>
      <c r="K83" s="16">
        <v>2.75</v>
      </c>
      <c r="L83" s="16">
        <v>3</v>
      </c>
      <c r="M83" s="16">
        <v>6</v>
      </c>
    </row>
    <row r="84" spans="1:13" ht="14.25">
      <c r="A84" s="16">
        <v>9606</v>
      </c>
      <c r="B84" s="16" t="s">
        <v>571</v>
      </c>
      <c r="C84" s="16" t="s">
        <v>246</v>
      </c>
      <c r="D84" s="16">
        <v>3.97</v>
      </c>
      <c r="E84" s="16">
        <v>4</v>
      </c>
      <c r="F84" s="16">
        <v>5</v>
      </c>
      <c r="H84" s="16">
        <v>9627</v>
      </c>
      <c r="I84" s="16" t="s">
        <v>570</v>
      </c>
      <c r="J84" s="16" t="s">
        <v>246</v>
      </c>
      <c r="K84" s="16">
        <v>2.6</v>
      </c>
      <c r="L84" s="16">
        <v>4</v>
      </c>
      <c r="M84" s="16">
        <v>5</v>
      </c>
    </row>
    <row r="85" spans="1:13" ht="14.25">
      <c r="A85" s="16">
        <v>9103</v>
      </c>
      <c r="B85" s="16" t="s">
        <v>577</v>
      </c>
      <c r="C85" s="16" t="s">
        <v>60</v>
      </c>
      <c r="D85" s="16">
        <v>3.83</v>
      </c>
      <c r="E85" s="16">
        <v>5</v>
      </c>
      <c r="F85" s="16">
        <v>4</v>
      </c>
      <c r="H85" s="16">
        <v>9421</v>
      </c>
      <c r="I85" s="16" t="s">
        <v>514</v>
      </c>
      <c r="J85" s="16" t="s">
        <v>63</v>
      </c>
      <c r="K85" s="16">
        <v>2.6</v>
      </c>
      <c r="L85" s="16">
        <v>5</v>
      </c>
      <c r="M85" s="16">
        <v>4</v>
      </c>
    </row>
    <row r="86" spans="1:13" ht="14.25">
      <c r="A86" s="16">
        <v>9201</v>
      </c>
      <c r="B86" s="16" t="s">
        <v>529</v>
      </c>
      <c r="C86" s="16" t="s">
        <v>69</v>
      </c>
      <c r="D86" s="16">
        <v>3.65</v>
      </c>
      <c r="E86" s="16">
        <v>6</v>
      </c>
      <c r="F86" s="16">
        <v>3</v>
      </c>
      <c r="H86" s="16">
        <v>9222</v>
      </c>
      <c r="I86" s="16" t="s">
        <v>563</v>
      </c>
      <c r="J86" s="16" t="s">
        <v>69</v>
      </c>
      <c r="K86" s="16">
        <v>2.45</v>
      </c>
      <c r="L86" s="16">
        <v>6</v>
      </c>
      <c r="M86" s="16">
        <v>3</v>
      </c>
    </row>
    <row r="87" spans="1:13" ht="14.25">
      <c r="A87" s="16">
        <v>9502</v>
      </c>
      <c r="B87" s="16" t="s">
        <v>507</v>
      </c>
      <c r="C87" s="16" t="s">
        <v>251</v>
      </c>
      <c r="D87" s="16">
        <v>3.5</v>
      </c>
      <c r="E87" s="16">
        <v>7</v>
      </c>
      <c r="F87" s="16">
        <v>2</v>
      </c>
      <c r="H87" s="16">
        <v>9628</v>
      </c>
      <c r="I87" s="16" t="s">
        <v>578</v>
      </c>
      <c r="J87" s="16" t="s">
        <v>246</v>
      </c>
      <c r="K87" s="16">
        <v>2.4</v>
      </c>
      <c r="L87" s="16">
        <v>7</v>
      </c>
      <c r="M87" s="16">
        <v>2</v>
      </c>
    </row>
    <row r="88" spans="1:13" ht="14.25">
      <c r="A88" s="16">
        <v>9805</v>
      </c>
      <c r="B88" s="16" t="s">
        <v>579</v>
      </c>
      <c r="C88" s="16" t="s">
        <v>249</v>
      </c>
      <c r="D88" s="16">
        <v>3.48</v>
      </c>
      <c r="E88" s="16">
        <v>8</v>
      </c>
      <c r="F88" s="16">
        <v>1</v>
      </c>
      <c r="H88" s="16">
        <v>9329</v>
      </c>
      <c r="I88" s="16" t="s">
        <v>580</v>
      </c>
      <c r="J88" s="16" t="s">
        <v>65</v>
      </c>
      <c r="K88" s="16">
        <v>2.35</v>
      </c>
      <c r="L88" s="16">
        <v>8</v>
      </c>
      <c r="M88" s="16">
        <v>1</v>
      </c>
    </row>
    <row r="89" spans="5:7" ht="14.25">
      <c r="E89" s="2"/>
      <c r="F89" s="2"/>
      <c r="G89" s="2"/>
    </row>
    <row r="90" spans="5:7" ht="14.25">
      <c r="E90" s="2"/>
      <c r="F90" s="2"/>
      <c r="G90" s="2"/>
    </row>
    <row r="91" spans="5:7" ht="14.25">
      <c r="E91" s="2"/>
      <c r="F91" s="2"/>
      <c r="G91" s="2"/>
    </row>
    <row r="92" spans="5:7" ht="14.25">
      <c r="E92" s="2"/>
      <c r="F92" s="2"/>
      <c r="G92" s="2"/>
    </row>
    <row r="93" spans="5:7" ht="14.25">
      <c r="E93" s="2"/>
      <c r="F93" s="2"/>
      <c r="G93" s="2"/>
    </row>
    <row r="94" spans="5:7" ht="14.25">
      <c r="E94" s="2"/>
      <c r="F94" s="2"/>
      <c r="G94" s="2"/>
    </row>
    <row r="95" spans="5:7" ht="14.25">
      <c r="E95" s="2"/>
      <c r="F95" s="2"/>
      <c r="G95" s="2"/>
    </row>
    <row r="96" spans="5:7" ht="14.25">
      <c r="E96" s="2"/>
      <c r="F96" s="2"/>
      <c r="G96" s="2"/>
    </row>
    <row r="97" spans="5:7" ht="14.25">
      <c r="E97" s="2"/>
      <c r="F97" s="2"/>
      <c r="G97" s="2"/>
    </row>
    <row r="98" spans="5:7" ht="14.25">
      <c r="E98" s="2"/>
      <c r="F98" s="2"/>
      <c r="G98" s="2"/>
    </row>
    <row r="99" spans="5:7" ht="14.25">
      <c r="E99" s="2"/>
      <c r="F99" s="2"/>
      <c r="G99" s="2"/>
    </row>
    <row r="100" spans="5:7" ht="14.25">
      <c r="E100" s="2"/>
      <c r="F100" s="2"/>
      <c r="G100" s="2"/>
    </row>
    <row r="101" spans="5:7" ht="14.25">
      <c r="E101" s="2"/>
      <c r="F101" s="2"/>
      <c r="G101" s="2"/>
    </row>
    <row r="102" spans="5:7" ht="14.25">
      <c r="E102" s="2"/>
      <c r="F102" s="2"/>
      <c r="G102" s="2"/>
    </row>
    <row r="103" spans="5:7" ht="14.25">
      <c r="E103" s="2"/>
      <c r="F103" s="2"/>
      <c r="G103" s="2"/>
    </row>
    <row r="104" spans="5:7" ht="14.25">
      <c r="E104" s="2"/>
      <c r="F104" s="2"/>
      <c r="G104" s="2"/>
    </row>
    <row r="105" spans="5:7" ht="14.25">
      <c r="E105" s="2"/>
      <c r="F105" s="2"/>
      <c r="G105" s="2"/>
    </row>
    <row r="106" spans="5:7" ht="14.25">
      <c r="E106" s="2"/>
      <c r="F106" s="2"/>
      <c r="G106" s="2"/>
    </row>
    <row r="107" spans="5:7" ht="14.25">
      <c r="E107" s="2"/>
      <c r="F107" s="2"/>
      <c r="G107" s="2"/>
    </row>
    <row r="108" spans="5:7" ht="14.25">
      <c r="E108" s="2"/>
      <c r="F108" s="2"/>
      <c r="G108" s="2"/>
    </row>
    <row r="109" spans="5:7" ht="14.25">
      <c r="E109" s="2"/>
      <c r="F109" s="2"/>
      <c r="G109" s="2"/>
    </row>
    <row r="110" spans="5:7" ht="14.25">
      <c r="E110" s="2"/>
      <c r="F110" s="2"/>
      <c r="G110" s="2"/>
    </row>
    <row r="111" spans="5:7" ht="14.25">
      <c r="E111" s="2"/>
      <c r="F111" s="2"/>
      <c r="G111" s="2"/>
    </row>
    <row r="112" spans="5:7" ht="14.25">
      <c r="E112" s="2"/>
      <c r="F112" s="2"/>
      <c r="G112" s="2"/>
    </row>
    <row r="113" spans="5:7" ht="14.25">
      <c r="E113" s="2"/>
      <c r="F113" s="2"/>
      <c r="G113" s="2"/>
    </row>
    <row r="114" spans="5:7" ht="14.25">
      <c r="E114" s="2"/>
      <c r="F114" s="2"/>
      <c r="G114" s="2"/>
    </row>
    <row r="115" spans="5:7" ht="14.25">
      <c r="E115" s="2"/>
      <c r="F115" s="2"/>
      <c r="G115" s="2"/>
    </row>
    <row r="116" spans="5:7" ht="14.25">
      <c r="E116" s="2"/>
      <c r="F116" s="2"/>
      <c r="G116" s="2"/>
    </row>
    <row r="117" spans="5:7" ht="14.25">
      <c r="E117" s="2"/>
      <c r="F117" s="2"/>
      <c r="G117" s="2"/>
    </row>
    <row r="118" spans="5:7" ht="14.25">
      <c r="E118" s="2"/>
      <c r="F118" s="2"/>
      <c r="G118" s="2"/>
    </row>
    <row r="119" spans="5:7" ht="14.25">
      <c r="E119" s="2"/>
      <c r="F119" s="2"/>
      <c r="G119" s="2"/>
    </row>
    <row r="120" spans="5:7" ht="14.25">
      <c r="E120" s="2"/>
      <c r="F120" s="2"/>
      <c r="G120" s="2"/>
    </row>
    <row r="121" spans="5:7" ht="14.25">
      <c r="E121" s="2"/>
      <c r="F121" s="2"/>
      <c r="G121" s="2"/>
    </row>
    <row r="122" spans="5:7" ht="14.25">
      <c r="E122" s="2"/>
      <c r="F122" s="2"/>
      <c r="G122" s="2"/>
    </row>
    <row r="123" spans="5:7" ht="14.25">
      <c r="E123" s="2"/>
      <c r="F123" s="2"/>
      <c r="G123" s="2"/>
    </row>
    <row r="124" spans="5:7" ht="14.25">
      <c r="E124" s="2"/>
      <c r="F124" s="2"/>
      <c r="G124" s="2"/>
    </row>
    <row r="125" spans="5:7" ht="14.25">
      <c r="E125" s="2"/>
      <c r="F125" s="2"/>
      <c r="G125" s="2"/>
    </row>
    <row r="126" spans="5:7" ht="14.25">
      <c r="E126" s="2"/>
      <c r="F126" s="2"/>
      <c r="G126" s="2"/>
    </row>
    <row r="127" spans="5:7" ht="14.25">
      <c r="E127" s="2"/>
      <c r="F127" s="2"/>
      <c r="G127" s="2"/>
    </row>
    <row r="128" spans="5:7" ht="14.25">
      <c r="E128" s="2"/>
      <c r="F128" s="2"/>
      <c r="G128" s="2"/>
    </row>
    <row r="129" spans="5:7" ht="14.25">
      <c r="E129" s="2"/>
      <c r="F129" s="2"/>
      <c r="G129" s="2"/>
    </row>
    <row r="130" spans="5:7" ht="14.25">
      <c r="E130" s="2"/>
      <c r="F130" s="2"/>
      <c r="G130" s="2"/>
    </row>
    <row r="131" spans="5:7" ht="14.25">
      <c r="E131" s="2"/>
      <c r="F131" s="2"/>
      <c r="G131" s="2"/>
    </row>
    <row r="132" spans="5:7" ht="14.25">
      <c r="E132" s="2"/>
      <c r="F132" s="2"/>
      <c r="G132" s="2"/>
    </row>
    <row r="133" spans="5:7" ht="14.25">
      <c r="E133" s="2"/>
      <c r="F133" s="2"/>
      <c r="G133" s="2"/>
    </row>
    <row r="134" spans="5:7" ht="14.25">
      <c r="E134" s="2"/>
      <c r="F134" s="2"/>
      <c r="G134" s="2"/>
    </row>
    <row r="135" spans="5:7" ht="14.25">
      <c r="E135" s="2"/>
      <c r="F135" s="2"/>
      <c r="G135" s="2"/>
    </row>
    <row r="136" spans="5:7" ht="14.25">
      <c r="E136" s="2"/>
      <c r="F136" s="2"/>
      <c r="G136" s="2"/>
    </row>
    <row r="137" spans="5:7" ht="14.25">
      <c r="E137" s="2"/>
      <c r="F137" s="2"/>
      <c r="G137" s="2"/>
    </row>
    <row r="138" spans="5:7" ht="14.25">
      <c r="E138" s="2"/>
      <c r="F138" s="2"/>
      <c r="G138" s="2"/>
    </row>
    <row r="139" spans="5:7" ht="14.25">
      <c r="E139" s="2"/>
      <c r="F139" s="2"/>
      <c r="G139" s="2"/>
    </row>
    <row r="140" spans="5:7" ht="14.25">
      <c r="E140" s="2"/>
      <c r="F140" s="2"/>
      <c r="G140" s="2"/>
    </row>
    <row r="141" spans="5:7" ht="14.25">
      <c r="E141" s="2"/>
      <c r="F141" s="2"/>
      <c r="G141" s="2"/>
    </row>
    <row r="142" spans="5:7" ht="14.25">
      <c r="E142" s="2"/>
      <c r="F142" s="2"/>
      <c r="G142" s="2"/>
    </row>
    <row r="143" spans="5:7" ht="14.25">
      <c r="E143" s="2"/>
      <c r="F143" s="2"/>
      <c r="G143" s="2"/>
    </row>
    <row r="144" spans="5:7" ht="14.25">
      <c r="E144" s="2"/>
      <c r="F144" s="2"/>
      <c r="G144" s="2"/>
    </row>
    <row r="145" spans="5:7" ht="14.25">
      <c r="E145" s="2"/>
      <c r="F145" s="2"/>
      <c r="G145" s="2"/>
    </row>
    <row r="146" spans="5:7" ht="14.25">
      <c r="E146" s="2"/>
      <c r="F146" s="2"/>
      <c r="G146" s="2"/>
    </row>
    <row r="147" spans="5:7" ht="14.25">
      <c r="E147" s="2"/>
      <c r="F147" s="2"/>
      <c r="G147" s="2"/>
    </row>
    <row r="148" spans="5:7" ht="14.25">
      <c r="E148" s="2"/>
      <c r="F148" s="2"/>
      <c r="G148" s="2"/>
    </row>
    <row r="149" spans="5:7" ht="14.25">
      <c r="E149" s="2"/>
      <c r="F149" s="2"/>
      <c r="G149" s="2"/>
    </row>
    <row r="150" spans="5:7" ht="14.25">
      <c r="E150" s="2"/>
      <c r="F150" s="2"/>
      <c r="G150" s="2"/>
    </row>
    <row r="151" spans="5:7" ht="14.25">
      <c r="E151" s="2"/>
      <c r="F151" s="2"/>
      <c r="G151" s="2"/>
    </row>
    <row r="152" spans="5:7" ht="14.25">
      <c r="E152" s="2"/>
      <c r="F152" s="2"/>
      <c r="G152" s="2"/>
    </row>
    <row r="153" spans="5:7" ht="14.25">
      <c r="E153" s="2"/>
      <c r="F153" s="2"/>
      <c r="G153" s="2"/>
    </row>
    <row r="154" spans="5:7" ht="14.25">
      <c r="E154" s="2"/>
      <c r="F154" s="2"/>
      <c r="G154" s="2"/>
    </row>
    <row r="155" spans="5:7" ht="14.25">
      <c r="E155" s="2"/>
      <c r="F155" s="2"/>
      <c r="G155" s="2"/>
    </row>
    <row r="156" spans="5:7" ht="14.25">
      <c r="E156" s="2"/>
      <c r="F156" s="2"/>
      <c r="G156" s="2"/>
    </row>
    <row r="157" spans="5:7" ht="14.25">
      <c r="E157" s="2"/>
      <c r="F157" s="2"/>
      <c r="G157" s="2"/>
    </row>
    <row r="158" spans="5:7" ht="14.25">
      <c r="E158" s="2"/>
      <c r="F158" s="2"/>
      <c r="G158" s="2"/>
    </row>
    <row r="159" spans="5:7" ht="14.25">
      <c r="E159" s="2"/>
      <c r="F159" s="2"/>
      <c r="G159" s="2"/>
    </row>
    <row r="160" spans="5:7" ht="14.25">
      <c r="E160" s="2"/>
      <c r="F160" s="2"/>
      <c r="G160" s="2"/>
    </row>
    <row r="161" spans="5:7" ht="14.25">
      <c r="E161" s="2"/>
      <c r="F161" s="2"/>
      <c r="G161" s="2"/>
    </row>
    <row r="162" spans="5:7" ht="14.25">
      <c r="E162" s="2"/>
      <c r="F162" s="2"/>
      <c r="G162" s="2"/>
    </row>
    <row r="163" spans="5:7" ht="14.25">
      <c r="E163" s="2"/>
      <c r="F163" s="2"/>
      <c r="G163" s="2"/>
    </row>
    <row r="164" spans="5:7" ht="14.25">
      <c r="E164" s="2"/>
      <c r="F164" s="2"/>
      <c r="G164" s="2"/>
    </row>
    <row r="165" spans="5:7" ht="14.25">
      <c r="E165" s="2"/>
      <c r="F165" s="2"/>
      <c r="G165" s="2"/>
    </row>
    <row r="166" spans="5:7" ht="14.25">
      <c r="E166" s="2"/>
      <c r="F166" s="2"/>
      <c r="G166" s="2"/>
    </row>
    <row r="167" spans="5:7" ht="14.25">
      <c r="E167" s="2"/>
      <c r="F167" s="2"/>
      <c r="G167" s="2"/>
    </row>
    <row r="168" spans="5:7" ht="14.25">
      <c r="E168" s="2"/>
      <c r="F168" s="2"/>
      <c r="G168" s="2"/>
    </row>
    <row r="169" spans="5:7" ht="14.25">
      <c r="E169" s="2"/>
      <c r="F169" s="2"/>
      <c r="G169" s="2"/>
    </row>
    <row r="170" spans="5:7" ht="14.25">
      <c r="E170" s="2"/>
      <c r="F170" s="2"/>
      <c r="G170" s="2"/>
    </row>
    <row r="171" spans="5:7" ht="14.25">
      <c r="E171" s="2"/>
      <c r="F171" s="2"/>
      <c r="G171" s="2"/>
    </row>
    <row r="172" spans="5:7" ht="14.25">
      <c r="E172" s="2"/>
      <c r="F172" s="2"/>
      <c r="G172" s="2"/>
    </row>
    <row r="173" spans="5:7" ht="14.25">
      <c r="E173" s="2"/>
      <c r="F173" s="2"/>
      <c r="G173" s="2"/>
    </row>
    <row r="174" spans="5:7" ht="14.25">
      <c r="E174" s="2"/>
      <c r="F174" s="2"/>
      <c r="G174" s="2"/>
    </row>
    <row r="175" spans="5:7" ht="14.25">
      <c r="E175" s="2"/>
      <c r="F175" s="2"/>
      <c r="G175" s="2"/>
    </row>
    <row r="176" spans="5:7" ht="14.25">
      <c r="E176" s="2"/>
      <c r="F176" s="2"/>
      <c r="G176" s="2"/>
    </row>
    <row r="177" spans="5:7" ht="14.25">
      <c r="E177" s="2"/>
      <c r="F177" s="2"/>
      <c r="G177" s="2"/>
    </row>
    <row r="178" spans="5:7" ht="14.25">
      <c r="E178" s="2"/>
      <c r="F178" s="2"/>
      <c r="G178" s="2"/>
    </row>
    <row r="179" spans="5:7" ht="14.25">
      <c r="E179" s="2"/>
      <c r="F179" s="2"/>
      <c r="G179" s="2"/>
    </row>
    <row r="180" spans="5:7" ht="14.25">
      <c r="E180" s="2"/>
      <c r="F180" s="2"/>
      <c r="G180" s="2"/>
    </row>
    <row r="181" spans="5:7" ht="14.25">
      <c r="E181" s="2"/>
      <c r="F181" s="2"/>
      <c r="G181" s="2"/>
    </row>
    <row r="182" spans="5:7" ht="14.25">
      <c r="E182" s="2"/>
      <c r="F182" s="2"/>
      <c r="G182" s="2"/>
    </row>
    <row r="183" spans="5:7" ht="14.25">
      <c r="E183" s="2"/>
      <c r="F183" s="2"/>
      <c r="G183" s="2"/>
    </row>
    <row r="184" spans="5:7" ht="14.25">
      <c r="E184" s="2"/>
      <c r="F184" s="2"/>
      <c r="G184" s="2"/>
    </row>
    <row r="185" spans="5:7" ht="14.25">
      <c r="E185" s="2"/>
      <c r="F185" s="2"/>
      <c r="G185" s="2"/>
    </row>
    <row r="186" spans="5:7" ht="14.25">
      <c r="E186" s="2"/>
      <c r="F186" s="2"/>
      <c r="G186" s="2"/>
    </row>
    <row r="187" spans="5:7" ht="14.25">
      <c r="E187" s="2"/>
      <c r="F187" s="2"/>
      <c r="G187" s="2"/>
    </row>
    <row r="188" ht="14.25">
      <c r="G188" s="2"/>
    </row>
  </sheetData>
  <sheetProtection/>
  <mergeCells count="59">
    <mergeCell ref="A1:J1"/>
    <mergeCell ref="A2:J2"/>
    <mergeCell ref="A24:D24"/>
    <mergeCell ref="E24:F24"/>
    <mergeCell ref="H24:K24"/>
    <mergeCell ref="L24:M24"/>
    <mergeCell ref="A35:D35"/>
    <mergeCell ref="E35:F35"/>
    <mergeCell ref="H35:K35"/>
    <mergeCell ref="L35:M35"/>
    <mergeCell ref="A46:D46"/>
    <mergeCell ref="E46:F46"/>
    <mergeCell ref="H46:K46"/>
    <mergeCell ref="L46:M46"/>
    <mergeCell ref="A57:D57"/>
    <mergeCell ref="E57:F57"/>
    <mergeCell ref="H57:K57"/>
    <mergeCell ref="L57:M57"/>
    <mergeCell ref="A68:D68"/>
    <mergeCell ref="E68:F68"/>
    <mergeCell ref="H68:K68"/>
    <mergeCell ref="L68:M68"/>
    <mergeCell ref="A79:D79"/>
    <mergeCell ref="E79:F79"/>
    <mergeCell ref="H79:K79"/>
    <mergeCell ref="L79:M79"/>
    <mergeCell ref="A7:A8"/>
    <mergeCell ref="A9:A10"/>
    <mergeCell ref="A11:A12"/>
    <mergeCell ref="A13:A14"/>
    <mergeCell ref="A15:A16"/>
    <mergeCell ref="A17:A18"/>
    <mergeCell ref="A19:A20"/>
    <mergeCell ref="A21:A22"/>
    <mergeCell ref="B3:B6"/>
    <mergeCell ref="C3:C6"/>
    <mergeCell ref="D3:D6"/>
    <mergeCell ref="E3:E6"/>
    <mergeCell ref="F3:F6"/>
    <mergeCell ref="G3:G6"/>
    <mergeCell ref="H3:H6"/>
    <mergeCell ref="I3:I6"/>
    <mergeCell ref="I7:I8"/>
    <mergeCell ref="I9:I10"/>
    <mergeCell ref="I11:I12"/>
    <mergeCell ref="I13:I14"/>
    <mergeCell ref="I15:I16"/>
    <mergeCell ref="I17:I18"/>
    <mergeCell ref="I19:I20"/>
    <mergeCell ref="I21:I22"/>
    <mergeCell ref="J3:J6"/>
    <mergeCell ref="J7:J8"/>
    <mergeCell ref="J9:J10"/>
    <mergeCell ref="J11:J12"/>
    <mergeCell ref="J13:J14"/>
    <mergeCell ref="J15:J16"/>
    <mergeCell ref="J17:J18"/>
    <mergeCell ref="J19:J20"/>
    <mergeCell ref="J21:J22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1385772470</cp:lastModifiedBy>
  <cp:lastPrinted>2019-09-30T07:26:40Z</cp:lastPrinted>
  <dcterms:created xsi:type="dcterms:W3CDTF">2012-02-14T04:26:51Z</dcterms:created>
  <dcterms:modified xsi:type="dcterms:W3CDTF">2019-10-08T00:49:05Z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